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NIKE" sheetId="5" r:id="rId1"/>
    <sheet name="EAN" sheetId="6" r:id="rId2"/>
  </sheets>
  <definedNames>
    <definedName name="_xlnm._FilterDatabase" localSheetId="1" hidden="1">EAN!$B$2:$F$97</definedName>
    <definedName name="_xlnm._FilterDatabase" localSheetId="0" hidden="1">NIKE!$B$3:$P$27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" i="6" l="1"/>
  <c r="N5" i="5"/>
  <c r="N6" i="5"/>
  <c r="N22" i="5" l="1"/>
  <c r="N16" i="5"/>
  <c r="N27" i="5"/>
  <c r="N9" i="5"/>
  <c r="N20" i="5"/>
  <c r="N10" i="5"/>
  <c r="N17" i="5"/>
  <c r="N26" i="5"/>
  <c r="N8" i="5"/>
  <c r="N15" i="5"/>
  <c r="N4" i="5"/>
  <c r="N7" i="5"/>
  <c r="N19" i="5"/>
  <c r="N11" i="5"/>
  <c r="N14" i="5"/>
  <c r="N12" i="5"/>
  <c r="N13" i="5"/>
  <c r="N23" i="5"/>
  <c r="N18" i="5"/>
  <c r="N25" i="5"/>
  <c r="N21" i="5"/>
  <c r="N24" i="5"/>
  <c r="N2" i="5" l="1"/>
</calcChain>
</file>

<file path=xl/sharedStrings.xml><?xml version="1.0" encoding="utf-8"?>
<sst xmlns="http://schemas.openxmlformats.org/spreadsheetml/2006/main" count="475" uniqueCount="177">
  <si>
    <t>QTY</t>
  </si>
  <si>
    <t>SKU</t>
  </si>
  <si>
    <t>RRP</t>
  </si>
  <si>
    <t>PHOTO</t>
  </si>
  <si>
    <t>STYLE</t>
  </si>
  <si>
    <t>COLOR</t>
  </si>
  <si>
    <t>GENDER</t>
  </si>
  <si>
    <t>9381-3-1307</t>
  </si>
  <si>
    <t>9381-3-305</t>
  </si>
  <si>
    <t>9380-5-261</t>
  </si>
  <si>
    <t>SX7556-010</t>
  </si>
  <si>
    <t>SX7556-100</t>
  </si>
  <si>
    <t>SX7557-010</t>
  </si>
  <si>
    <t>SX7557-100</t>
  </si>
  <si>
    <t>AR4997-235</t>
  </si>
  <si>
    <t>CZ9779-410</t>
  </si>
  <si>
    <t>CZ9857-410</t>
  </si>
  <si>
    <t>DX7902-017</t>
  </si>
  <si>
    <t>DV9340-084</t>
  </si>
  <si>
    <t>DX6817-010</t>
  </si>
  <si>
    <t>FN3520-464</t>
  </si>
  <si>
    <t>HF6940-010</t>
  </si>
  <si>
    <t>HJ3720-492</t>
  </si>
  <si>
    <t>HV5203-100</t>
  </si>
  <si>
    <t>IB9408-010</t>
  </si>
  <si>
    <t>IB9408-017</t>
  </si>
  <si>
    <t>FN3787-235</t>
  </si>
  <si>
    <t>FN3859-235</t>
  </si>
  <si>
    <t>HV4131-390</t>
  </si>
  <si>
    <t>AR5193-100</t>
  </si>
  <si>
    <t>FZ0896-010</t>
  </si>
  <si>
    <t>WOMEN</t>
  </si>
  <si>
    <t>MEN</t>
  </si>
  <si>
    <t>MOSSWOOD BROWN</t>
  </si>
  <si>
    <t>SEAWEED</t>
  </si>
  <si>
    <t>KIDS</t>
  </si>
  <si>
    <t>UNISEX</t>
  </si>
  <si>
    <t>GREY HEATHER / BLACK</t>
  </si>
  <si>
    <t>WHITE / BLACK</t>
  </si>
  <si>
    <t>BLACK / WHITE</t>
  </si>
  <si>
    <t>MIDNIGHT NAVY / WHITE</t>
  </si>
  <si>
    <t>CANNON / WHITE</t>
  </si>
  <si>
    <t>SMOKE GREY / BLACK / SMO</t>
  </si>
  <si>
    <t>DENIM TURQ / DENIM TUR</t>
  </si>
  <si>
    <t>BLACK / SAIL</t>
  </si>
  <si>
    <t>BLUE VOID / BLUE VOID</t>
  </si>
  <si>
    <t>WHITE / REFLECTIVE SIL</t>
  </si>
  <si>
    <t>MOSSWOOD BROWN / MOSSW</t>
  </si>
  <si>
    <t>BLACK / WHITE / SMOKE GR</t>
  </si>
  <si>
    <t>STIRNBAND NIKE SWOOSH HEADBANDS</t>
  </si>
  <si>
    <t>SCHWEIßBAND SWOOSH DOUBLEWIDE WRISTB</t>
  </si>
  <si>
    <t>T-SHIRT M NSW CLUB TEE</t>
  </si>
  <si>
    <t>TIGHT W NP 365 TIGHT</t>
  </si>
  <si>
    <t>SHORTS W NP 365 SHORT 3IN</t>
  </si>
  <si>
    <t>T-SHIRT W NSW CLUB SS TEE</t>
  </si>
  <si>
    <t>SHORTS M NK DF UNLIMITED WVN 7IN UL</t>
  </si>
  <si>
    <t>BUSTIER W NK SWSH LGT SPT BRA</t>
  </si>
  <si>
    <t>SHORTS M NK CLUB FLOW FT SHORT</t>
  </si>
  <si>
    <t>SHORTS W NSW NK CHLL FT MR 4IN SHORT</t>
  </si>
  <si>
    <t>TRAININGS-HOSE K NK DF ACD25 PANT KP</t>
  </si>
  <si>
    <t>SWEATSHIRT M NK DFADV STRIDE SS TOP</t>
  </si>
  <si>
    <t>T-SHIRT W NK ONE CLASSIC DF SS TOP W</t>
  </si>
  <si>
    <t>HOSE M NK CLUB BB JOGGER</t>
  </si>
  <si>
    <t>T-SHIRT M NK CLUB BB PO HOODIE</t>
  </si>
  <si>
    <t>T-SHIRT M NK DF TEE NIKE PRO TRAININ</t>
  </si>
  <si>
    <t>T-SHIRT M NSW CLUB TEE - LS</t>
  </si>
  <si>
    <t>SCHLUPFJACKE M NK CLUB SSNL WNTRZD A</t>
  </si>
  <si>
    <t>OS</t>
  </si>
  <si>
    <t>XS</t>
  </si>
  <si>
    <t>S</t>
  </si>
  <si>
    <t>M</t>
  </si>
  <si>
    <t>L</t>
  </si>
  <si>
    <t>XL</t>
  </si>
  <si>
    <t>XXL</t>
  </si>
  <si>
    <t>S I Z E</t>
  </si>
  <si>
    <t xml:space="preserve"> </t>
  </si>
  <si>
    <t>SOCKE U NK MLTPLIER ANKLE 2PR</t>
  </si>
  <si>
    <t>SOCKE U NK MLTPLIER CRW 2PR</t>
  </si>
  <si>
    <t>9381-3-1307/OS</t>
  </si>
  <si>
    <t>9381-3-305/OS</t>
  </si>
  <si>
    <t>9380-5-261/OS</t>
  </si>
  <si>
    <t>SX7556-010/S</t>
  </si>
  <si>
    <t>SX7556-010/M</t>
  </si>
  <si>
    <t>SX7556-010/XL</t>
  </si>
  <si>
    <t>SX7556-100/S</t>
  </si>
  <si>
    <t>SX7556-100/M</t>
  </si>
  <si>
    <t>SX7556-100/L</t>
  </si>
  <si>
    <t>SX7556-100/XL</t>
  </si>
  <si>
    <t>SX7557-010/S</t>
  </si>
  <si>
    <t>SX7557-010/M</t>
  </si>
  <si>
    <t>SX7557-010/L</t>
  </si>
  <si>
    <t>SX7557-010/XL</t>
  </si>
  <si>
    <t>SX7557-100/S</t>
  </si>
  <si>
    <t>SX7557-100/XL</t>
  </si>
  <si>
    <t>AR4997-235/S</t>
  </si>
  <si>
    <t>AR4997-235/M</t>
  </si>
  <si>
    <t>AR4997-235/L</t>
  </si>
  <si>
    <t>AR4997-235/XL</t>
  </si>
  <si>
    <t>AR4997-235/XXL</t>
  </si>
  <si>
    <t>CZ9779-410/XS</t>
  </si>
  <si>
    <t>CZ9779-410/S</t>
  </si>
  <si>
    <t>CZ9779-410/M</t>
  </si>
  <si>
    <t>CZ9779-410/L</t>
  </si>
  <si>
    <t>CZ9779-410/XL</t>
  </si>
  <si>
    <t>CZ9857-410/XS</t>
  </si>
  <si>
    <t>CZ9857-410/S</t>
  </si>
  <si>
    <t>CZ9857-410/M</t>
  </si>
  <si>
    <t>CZ9857-410/L</t>
  </si>
  <si>
    <t>CZ9857-410/XL</t>
  </si>
  <si>
    <t>DX7902-017/XS</t>
  </si>
  <si>
    <t>DX7902-017/S</t>
  </si>
  <si>
    <t>DX7902-017/M</t>
  </si>
  <si>
    <t>DX7902-017/L</t>
  </si>
  <si>
    <t>DX7902-017/XXL</t>
  </si>
  <si>
    <t>DV9340-084/S</t>
  </si>
  <si>
    <t>DV9340-084/M</t>
  </si>
  <si>
    <t>DV9340-084/L</t>
  </si>
  <si>
    <t>DV9340-084/XL</t>
  </si>
  <si>
    <t>DV9340-084/XXL</t>
  </si>
  <si>
    <t>DX6817-010/XS</t>
  </si>
  <si>
    <t>DX6817-010/S</t>
  </si>
  <si>
    <t>DX6817-010/M</t>
  </si>
  <si>
    <t>DX6817-010/L</t>
  </si>
  <si>
    <t>DX6817-010/XL</t>
  </si>
  <si>
    <t>FN3520-464/S</t>
  </si>
  <si>
    <t>FN3520-464/M</t>
  </si>
  <si>
    <t>FN3520-464/L</t>
  </si>
  <si>
    <t>FN3520-464/XL</t>
  </si>
  <si>
    <t>FN3520-464/XXL</t>
  </si>
  <si>
    <t>HF6940-010/XS</t>
  </si>
  <si>
    <t>HF6940-010/S</t>
  </si>
  <si>
    <t>HF6940-010/M</t>
  </si>
  <si>
    <t>HF6940-010/L</t>
  </si>
  <si>
    <t>HF6940-010/XL</t>
  </si>
  <si>
    <t>HJ3720-492/S</t>
  </si>
  <si>
    <t>HJ3720-492/M</t>
  </si>
  <si>
    <t>HJ3720-492/L</t>
  </si>
  <si>
    <t>HJ3720-492/XL</t>
  </si>
  <si>
    <t>HV5203-100/L</t>
  </si>
  <si>
    <t>HV5203-100/XL</t>
  </si>
  <si>
    <t>HV5203-100/XXL</t>
  </si>
  <si>
    <t>IB9408-010/S</t>
  </si>
  <si>
    <t>IB9408-010/M</t>
  </si>
  <si>
    <t>IB9408-010/L</t>
  </si>
  <si>
    <t>IB9408-010/XL</t>
  </si>
  <si>
    <t>IB9408-010/XXL</t>
  </si>
  <si>
    <t>IB9408-017/XS</t>
  </si>
  <si>
    <t>IB9408-017/S</t>
  </si>
  <si>
    <t>IB9408-017/M</t>
  </si>
  <si>
    <t>IB9408-017/L</t>
  </si>
  <si>
    <t>IB9408-017/XL</t>
  </si>
  <si>
    <t>IB9408-017/XXL</t>
  </si>
  <si>
    <t>FN3787-235/S</t>
  </si>
  <si>
    <t>FN3787-235/M</t>
  </si>
  <si>
    <t>FN3787-235/L</t>
  </si>
  <si>
    <t>FN3787-235/XL</t>
  </si>
  <si>
    <t>FN3787-235/XXL</t>
  </si>
  <si>
    <t>FN3859-235/S</t>
  </si>
  <si>
    <t>FN3859-235/M</t>
  </si>
  <si>
    <t>FN3859-235/L</t>
  </si>
  <si>
    <t>HV4131-390/S</t>
  </si>
  <si>
    <t>HV4131-390/M</t>
  </si>
  <si>
    <t>HV4131-390/L</t>
  </si>
  <si>
    <t>HV4131-390/XL</t>
  </si>
  <si>
    <t>HV4131-390/XXL</t>
  </si>
  <si>
    <t>AR5193-100/S</t>
  </si>
  <si>
    <t>AR5193-100/M</t>
  </si>
  <si>
    <t>AR5193-100/L</t>
  </si>
  <si>
    <t>AR5193-100/XL</t>
  </si>
  <si>
    <t>FZ0896-010/S</t>
  </si>
  <si>
    <t>FZ0896-010/M</t>
  </si>
  <si>
    <t>FZ0896-010/L</t>
  </si>
  <si>
    <t>FZ0896-010/XL</t>
  </si>
  <si>
    <t>EAN</t>
  </si>
  <si>
    <t>SIZE</t>
  </si>
  <si>
    <t>SKU/SIZE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</si>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</sst>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8"/>
      <name val="Calibri"/>
      <family val="2"/>
      <charset val="177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auto="1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3" fillId="0" borderId="0"/>
    <xf numFmtId="0" fontId="1" fillId="0" borderId="0"/>
  </cellStyleXfs>
  <cellXfs count="36">
    <xf numFmtId="0" fontId="0" fillId="0" borderId="0" xfId="0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25" fillId="34" borderId="15" xfId="0" applyFont="1" applyFill="1" applyBorder="1" applyAlignment="1">
      <alignment horizontal="center"/>
    </xf>
    <xf numFmtId="0" fontId="25" fillId="34" borderId="11" xfId="0" applyFont="1" applyFill="1" applyBorder="1" applyAlignment="1">
      <alignment horizontal="center"/>
    </xf>
    <xf numFmtId="0" fontId="25" fillId="34" borderId="12" xfId="0" applyFont="1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33" borderId="0" xfId="0" applyFont="1" applyFill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/>
    </xf>
    <xf numFmtId="0" fontId="28" fillId="33" borderId="0" xfId="0" applyFont="1" applyFill="1" applyAlignment="1">
      <alignment horizontal="center" vertical="center"/>
    </xf>
    <xf numFmtId="0" fontId="27" fillId="0" borderId="13" xfId="0" applyFont="1" applyBorder="1"/>
    <xf numFmtId="166" fontId="28" fillId="33" borderId="0" xfId="0" applyNumberFormat="1" applyFont="1" applyFill="1" applyAlignment="1">
      <alignment horizontal="center" vertical="center"/>
    </xf>
    <xf numFmtId="0" fontId="27" fillId="0" borderId="10" xfId="0" applyFont="1" applyBorder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6" fontId="29" fillId="33" borderId="0" xfId="0" applyNumberFormat="1" applyFont="1" applyFill="1" applyAlignment="1">
      <alignment horizontal="center" vertical="center" wrapText="1"/>
    </xf>
    <xf numFmtId="49" fontId="27" fillId="33" borderId="0" xfId="0" applyNumberFormat="1" applyFont="1" applyFill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/>
    </xf>
    <xf numFmtId="0" fontId="27" fillId="35" borderId="11" xfId="0" applyFont="1" applyFill="1" applyBorder="1" applyAlignment="1">
      <alignment horizontal="center" vertical="center"/>
    </xf>
    <xf numFmtId="0" fontId="27" fillId="35" borderId="12" xfId="0" applyFont="1" applyFill="1" applyBorder="1" applyAlignment="1">
      <alignment horizontal="center" vertical="center"/>
    </xf>
    <xf numFmtId="166" fontId="29" fillId="33" borderId="0" xfId="0" applyNumberFormat="1" applyFont="1" applyFill="1" applyAlignment="1">
      <alignment vertical="center" wrapText="1"/>
    </xf>
    <xf numFmtId="165" fontId="27" fillId="35" borderId="15" xfId="0" applyNumberFormat="1" applyFont="1" applyFill="1" applyBorder="1" applyAlignment="1">
      <alignment horizontal="center" vertical="center" wrapText="1"/>
    </xf>
    <xf numFmtId="165" fontId="27" fillId="35" borderId="11" xfId="0" applyNumberFormat="1" applyFont="1" applyFill="1" applyBorder="1" applyAlignment="1">
      <alignment horizontal="center" vertical="center" wrapText="1"/>
    </xf>
    <xf numFmtId="165" fontId="27" fillId="35" borderId="16" xfId="0" applyNumberFormat="1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166" fontId="27" fillId="35" borderId="11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/>
    </xf>
    <xf numFmtId="166" fontId="27" fillId="33" borderId="13" xfId="68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165" fontId="27" fillId="35" borderId="17" xfId="0" applyNumberFormat="1" applyFont="1" applyFill="1" applyBorder="1" applyAlignment="1">
      <alignment horizontal="center" vertical="center" wrapText="1"/>
    </xf>
    <xf numFmtId="165" fontId="27" fillId="35" borderId="18" xfId="0" applyNumberFormat="1" applyFont="1" applyFill="1" applyBorder="1" applyAlignment="1">
      <alignment horizontal="center" vertical="center" wrapText="1"/>
    </xf>
    <xf numFmtId="165" fontId="27" fillId="35" borderId="19" xfId="0" applyNumberFormat="1" applyFont="1" applyFill="1" applyBorder="1" applyAlignment="1">
      <alignment horizontal="center" vertical="center" wrapText="1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7</xdr:row>
      <xdr:rowOff>202406</xdr:rowOff>
    </xdr:from>
    <xdr:to>
      <xdr:col>1</xdr:col>
      <xdr:colOff>1221080</xdr:colOff>
      <xdr:row>7</xdr:row>
      <xdr:rowOff>750093</xdr:rowOff>
    </xdr:to>
    <xdr:pic>
      <xdr:nvPicPr>
        <xdr:cNvPr id="2" name="Picture 1" descr="9381/3 Swoosh Headbands | Intersport Wolf">
          <a:extLst>
            <a:ext uri="{FF2B5EF4-FFF2-40B4-BE49-F238E27FC236}">
              <a16:creationId xmlns:a16="http://schemas.microsoft.com/office/drawing/2014/main" xmlns="" id="{D3EE877D-7552-CB4D-293F-573ECD4C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8" y="1464469"/>
          <a:ext cx="1078205" cy="54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107156</xdr:colOff>
      <xdr:row>8</xdr:row>
      <xdr:rowOff>226219</xdr:rowOff>
    </xdr:from>
    <xdr:to>
      <xdr:col>1</xdr:col>
      <xdr:colOff>1250155</xdr:colOff>
      <xdr:row>8</xdr:row>
      <xdr:rowOff>838942</xdr:rowOff>
    </xdr:to>
    <xdr:pic>
      <xdr:nvPicPr>
        <xdr:cNvPr id="3" name="Picture 2" descr="9381/3 Swoosh Headbands | Intersport Wolf">
          <a:extLst>
            <a:ext uri="{FF2B5EF4-FFF2-40B4-BE49-F238E27FC236}">
              <a16:creationId xmlns:a16="http://schemas.microsoft.com/office/drawing/2014/main" xmlns="" id="{91882DCA-3FB3-12EA-10CA-A57B5695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469" y="2512219"/>
          <a:ext cx="1142999" cy="612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19</xdr:row>
      <xdr:rowOff>71438</xdr:rowOff>
    </xdr:from>
    <xdr:to>
      <xdr:col>1</xdr:col>
      <xdr:colOff>1083468</xdr:colOff>
      <xdr:row>19</xdr:row>
      <xdr:rowOff>950538</xdr:rowOff>
    </xdr:to>
    <xdr:pic>
      <xdr:nvPicPr>
        <xdr:cNvPr id="4" name="Picture 3" descr="Nike Swoosh Doublewide Wristbands ...">
          <a:extLst>
            <a:ext uri="{FF2B5EF4-FFF2-40B4-BE49-F238E27FC236}">
              <a16:creationId xmlns:a16="http://schemas.microsoft.com/office/drawing/2014/main" xmlns="" id="{94AA4CDD-39AA-438B-ACD5-9006DF276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3381376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202407</xdr:colOff>
      <xdr:row>21</xdr:row>
      <xdr:rowOff>71438</xdr:rowOff>
    </xdr:from>
    <xdr:to>
      <xdr:col>1</xdr:col>
      <xdr:colOff>1095375</xdr:colOff>
      <xdr:row>21</xdr:row>
      <xdr:rowOff>962417</xdr:rowOff>
    </xdr:to>
    <xdr:pic>
      <xdr:nvPicPr>
        <xdr:cNvPr id="5" name="Picture 4" descr="Nike Multiplier Running Ankle Socks (2 ...">
          <a:extLst>
            <a:ext uri="{FF2B5EF4-FFF2-40B4-BE49-F238E27FC236}">
              <a16:creationId xmlns:a16="http://schemas.microsoft.com/office/drawing/2014/main" xmlns="" id="{F74C1EE0-064A-4911-7379-6AA3D174B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20" y="4405313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14</xdr:row>
      <xdr:rowOff>95250</xdr:rowOff>
    </xdr:from>
    <xdr:to>
      <xdr:col>1</xdr:col>
      <xdr:colOff>1083468</xdr:colOff>
      <xdr:row>14</xdr:row>
      <xdr:rowOff>962470</xdr:rowOff>
    </xdr:to>
    <xdr:pic>
      <xdr:nvPicPr>
        <xdr:cNvPr id="6" name="Picture 5" descr="Ankle Running Socks ...">
          <a:extLst>
            <a:ext uri="{FF2B5EF4-FFF2-40B4-BE49-F238E27FC236}">
              <a16:creationId xmlns:a16="http://schemas.microsoft.com/office/drawing/2014/main" xmlns="" id="{4187C285-0D56-9C42-E8E4-170DA8622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453063"/>
          <a:ext cx="869156" cy="86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261937</xdr:colOff>
      <xdr:row>6</xdr:row>
      <xdr:rowOff>35720</xdr:rowOff>
    </xdr:from>
    <xdr:to>
      <xdr:col>1</xdr:col>
      <xdr:colOff>1012031</xdr:colOff>
      <xdr:row>6</xdr:row>
      <xdr:rowOff>970999</xdr:rowOff>
    </xdr:to>
    <xdr:pic>
      <xdr:nvPicPr>
        <xdr:cNvPr id="7" name="Picture 6" descr="NIKE MULTIPLIER RUNNING CREW SOCKS ...">
          <a:extLst>
            <a:ext uri="{FF2B5EF4-FFF2-40B4-BE49-F238E27FC236}">
              <a16:creationId xmlns:a16="http://schemas.microsoft.com/office/drawing/2014/main" xmlns="" id="{9903A1CA-782B-23E5-E758-2A4718C8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417470"/>
          <a:ext cx="750094" cy="9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250031</xdr:colOff>
      <xdr:row>10</xdr:row>
      <xdr:rowOff>83343</xdr:rowOff>
    </xdr:from>
    <xdr:to>
      <xdr:col>1</xdr:col>
      <xdr:colOff>1131093</xdr:colOff>
      <xdr:row>10</xdr:row>
      <xdr:rowOff>962443</xdr:rowOff>
    </xdr:to>
    <xdr:pic>
      <xdr:nvPicPr>
        <xdr:cNvPr id="8" name="Picture 7" descr="Nike Multiplier Crew Socks (2 Pairs ...">
          <a:extLst>
            <a:ext uri="{FF2B5EF4-FFF2-40B4-BE49-F238E27FC236}">
              <a16:creationId xmlns:a16="http://schemas.microsoft.com/office/drawing/2014/main" xmlns="" id="{E4D613B5-D984-0A5A-575A-4ABE73B4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4" y="7489031"/>
          <a:ext cx="881062" cy="87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13</xdr:row>
      <xdr:rowOff>83344</xdr:rowOff>
    </xdr:from>
    <xdr:to>
      <xdr:col>1</xdr:col>
      <xdr:colOff>1059655</xdr:colOff>
      <xdr:row>13</xdr:row>
      <xdr:rowOff>972343</xdr:rowOff>
    </xdr:to>
    <xdr:pic>
      <xdr:nvPicPr>
        <xdr:cNvPr id="9" name="Picture 8" descr="T-SHIRT NIKE SPORTSWEAR CLUB -BRUN">
          <a:extLst>
            <a:ext uri="{FF2B5EF4-FFF2-40B4-BE49-F238E27FC236}">
              <a16:creationId xmlns:a16="http://schemas.microsoft.com/office/drawing/2014/main" xmlns="" id="{A0B7480E-EF3E-AFDB-0F92-9FD6E5E94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512969"/>
          <a:ext cx="845343" cy="88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250032</xdr:colOff>
      <xdr:row>3</xdr:row>
      <xdr:rowOff>71437</xdr:rowOff>
    </xdr:from>
    <xdr:to>
      <xdr:col>1</xdr:col>
      <xdr:colOff>1095375</xdr:colOff>
      <xdr:row>3</xdr:row>
      <xdr:rowOff>914897</xdr:rowOff>
    </xdr:to>
    <xdr:pic>
      <xdr:nvPicPr>
        <xdr:cNvPr id="10" name="Picture 9" descr="Pro Mid Rise Mesh Paneled Leggings ...">
          <a:extLst>
            <a:ext uri="{FF2B5EF4-FFF2-40B4-BE49-F238E27FC236}">
              <a16:creationId xmlns:a16="http://schemas.microsoft.com/office/drawing/2014/main" xmlns="" id="{6E1C45B8-4199-CA26-8A24-EA8524D4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45" y="9525000"/>
          <a:ext cx="845343" cy="84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11</xdr:row>
      <xdr:rowOff>59531</xdr:rowOff>
    </xdr:from>
    <xdr:to>
      <xdr:col>1</xdr:col>
      <xdr:colOff>1107281</xdr:colOff>
      <xdr:row>11</xdr:row>
      <xdr:rowOff>926752</xdr:rowOff>
    </xdr:to>
    <xdr:pic>
      <xdr:nvPicPr>
        <xdr:cNvPr id="11" name="Picture 10" descr="Nike Pro 3&quot; Shorts Women - midnight ...">
          <a:extLst>
            <a:ext uri="{FF2B5EF4-FFF2-40B4-BE49-F238E27FC236}">
              <a16:creationId xmlns:a16="http://schemas.microsoft.com/office/drawing/2014/main" xmlns="" id="{6368E9C1-1872-C8E1-3184-266FD0B71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8" y="10537031"/>
          <a:ext cx="869156" cy="867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297658</xdr:colOff>
      <xdr:row>16</xdr:row>
      <xdr:rowOff>95251</xdr:rowOff>
    </xdr:from>
    <xdr:to>
      <xdr:col>1</xdr:col>
      <xdr:colOff>1047750</xdr:colOff>
      <xdr:row>16</xdr:row>
      <xdr:rowOff>940594</xdr:rowOff>
    </xdr:to>
    <xdr:pic>
      <xdr:nvPicPr>
        <xdr:cNvPr id="12" name="Picture 11" descr="Camiseta Nike Sportswear Club ...">
          <a:extLst>
            <a:ext uri="{FF2B5EF4-FFF2-40B4-BE49-F238E27FC236}">
              <a16:creationId xmlns:a16="http://schemas.microsoft.com/office/drawing/2014/main" xmlns="" id="{4D955360-E4E4-40C8-58F5-9ECC92A04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71" y="11596689"/>
          <a:ext cx="750092" cy="845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15</xdr:row>
      <xdr:rowOff>71439</xdr:rowOff>
    </xdr:from>
    <xdr:to>
      <xdr:col>1</xdr:col>
      <xdr:colOff>1085434</xdr:colOff>
      <xdr:row>15</xdr:row>
      <xdr:rowOff>952501</xdr:rowOff>
    </xdr:to>
    <xdr:pic>
      <xdr:nvPicPr>
        <xdr:cNvPr id="13" name="Picture 12" descr="Buy Nike Unlimited Men's Dri-FIT 18cm ...">
          <a:extLst>
            <a:ext uri="{FF2B5EF4-FFF2-40B4-BE49-F238E27FC236}">
              <a16:creationId xmlns:a16="http://schemas.microsoft.com/office/drawing/2014/main" xmlns="" id="{93D6FAD1-8994-F7F1-1347-9EF6EAF4B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2596814"/>
          <a:ext cx="883028" cy="88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5</xdr:row>
      <xdr:rowOff>95250</xdr:rowOff>
    </xdr:from>
    <xdr:to>
      <xdr:col>1</xdr:col>
      <xdr:colOff>1169720</xdr:colOff>
      <xdr:row>5</xdr:row>
      <xdr:rowOff>904874</xdr:rowOff>
    </xdr:to>
    <xdr:pic>
      <xdr:nvPicPr>
        <xdr:cNvPr id="14" name="Picture 13" descr="Nike Sports Bra Women Black C010 - 32 ...">
          <a:extLst>
            <a:ext uri="{FF2B5EF4-FFF2-40B4-BE49-F238E27FC236}">
              <a16:creationId xmlns:a16="http://schemas.microsoft.com/office/drawing/2014/main" xmlns="" id="{90CAD00C-556D-5B3B-7E15-40819EF6A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6" y="13644563"/>
          <a:ext cx="1050657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214311</xdr:colOff>
      <xdr:row>4</xdr:row>
      <xdr:rowOff>107156</xdr:rowOff>
    </xdr:from>
    <xdr:to>
      <xdr:col>1</xdr:col>
      <xdr:colOff>1214436</xdr:colOff>
      <xdr:row>4</xdr:row>
      <xdr:rowOff>922861</xdr:rowOff>
    </xdr:to>
    <xdr:pic>
      <xdr:nvPicPr>
        <xdr:cNvPr id="15" name="Picture 14" descr="Nike Kratke Hlače M Nk Club Flow Ft ...">
          <a:extLst>
            <a:ext uri="{FF2B5EF4-FFF2-40B4-BE49-F238E27FC236}">
              <a16:creationId xmlns:a16="http://schemas.microsoft.com/office/drawing/2014/main" xmlns="" id="{672C1DAC-27F2-8E7A-95FB-75EBF769DA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06" t="17858" r="8686" b="17968"/>
        <a:stretch>
          <a:fillRect/>
        </a:stretch>
      </xdr:blipFill>
      <xdr:spPr bwMode="auto">
        <a:xfrm>
          <a:off x="809624" y="14680406"/>
          <a:ext cx="1000125" cy="815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273843</xdr:colOff>
      <xdr:row>12</xdr:row>
      <xdr:rowOff>166688</xdr:rowOff>
    </xdr:from>
    <xdr:to>
      <xdr:col>1</xdr:col>
      <xdr:colOff>1083468</xdr:colOff>
      <xdr:row>12</xdr:row>
      <xdr:rowOff>962629</xdr:rowOff>
    </xdr:to>
    <xdr:pic>
      <xdr:nvPicPr>
        <xdr:cNvPr id="16" name="Picture 15" descr="Nike W NSW Chill 4&quot; French Terry Shorts ...">
          <a:extLst>
            <a:ext uri="{FF2B5EF4-FFF2-40B4-BE49-F238E27FC236}">
              <a16:creationId xmlns:a16="http://schemas.microsoft.com/office/drawing/2014/main" xmlns="" id="{7F653D2E-86AE-EE11-6E41-36C7162E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56" y="15763876"/>
          <a:ext cx="809625" cy="795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369095</xdr:colOff>
      <xdr:row>9</xdr:row>
      <xdr:rowOff>95250</xdr:rowOff>
    </xdr:from>
    <xdr:to>
      <xdr:col>1</xdr:col>
      <xdr:colOff>821531</xdr:colOff>
      <xdr:row>9</xdr:row>
      <xdr:rowOff>950266</xdr:rowOff>
    </xdr:to>
    <xdr:pic>
      <xdr:nvPicPr>
        <xdr:cNvPr id="17" name="Picture 16" descr="Nike Dri-FIT Academy 25 Training Pants ...">
          <a:extLst>
            <a:ext uri="{FF2B5EF4-FFF2-40B4-BE49-F238E27FC236}">
              <a16:creationId xmlns:a16="http://schemas.microsoft.com/office/drawing/2014/main" xmlns="" id="{C2089631-D5B1-0780-6FBD-7D47AF52F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08" y="16716375"/>
          <a:ext cx="452436" cy="855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20</xdr:row>
      <xdr:rowOff>83343</xdr:rowOff>
    </xdr:from>
    <xdr:to>
      <xdr:col>1</xdr:col>
      <xdr:colOff>1095374</xdr:colOff>
      <xdr:row>20</xdr:row>
      <xdr:rowOff>974322</xdr:rowOff>
    </xdr:to>
    <xdr:pic>
      <xdr:nvPicPr>
        <xdr:cNvPr id="18" name="Picture 17" descr="Nike Dri-FIT ADV Stride Men's Running T ...">
          <a:extLst>
            <a:ext uri="{FF2B5EF4-FFF2-40B4-BE49-F238E27FC236}">
              <a16:creationId xmlns:a16="http://schemas.microsoft.com/office/drawing/2014/main" xmlns="" id="{0253CC4A-A056-2E7D-25ED-F4BBF980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17728406"/>
          <a:ext cx="892968" cy="89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</xdr:colOff>
      <xdr:row>18</xdr:row>
      <xdr:rowOff>47625</xdr:rowOff>
    </xdr:from>
    <xdr:to>
      <xdr:col>1</xdr:col>
      <xdr:colOff>1142999</xdr:colOff>
      <xdr:row>18</xdr:row>
      <xdr:rowOff>974244</xdr:rowOff>
    </xdr:to>
    <xdr:pic>
      <xdr:nvPicPr>
        <xdr:cNvPr id="19" name="Picture 18" descr="Nike One Women's Tennis T-Shirt - Black ...">
          <a:extLst>
            <a:ext uri="{FF2B5EF4-FFF2-40B4-BE49-F238E27FC236}">
              <a16:creationId xmlns:a16="http://schemas.microsoft.com/office/drawing/2014/main" xmlns="" id="{DEBC38E1-503F-99C0-A5F9-ADC7264E9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8716625"/>
          <a:ext cx="928687" cy="92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309563</xdr:colOff>
      <xdr:row>23</xdr:row>
      <xdr:rowOff>59531</xdr:rowOff>
    </xdr:from>
    <xdr:to>
      <xdr:col>1</xdr:col>
      <xdr:colOff>952498</xdr:colOff>
      <xdr:row>23</xdr:row>
      <xdr:rowOff>975071</xdr:rowOff>
    </xdr:to>
    <xdr:pic>
      <xdr:nvPicPr>
        <xdr:cNvPr id="20" name="Picture 19" descr="DRI-FIT NIKE ONE CLASSIC IB9408 ...">
          <a:extLst>
            <a:ext uri="{FF2B5EF4-FFF2-40B4-BE49-F238E27FC236}">
              <a16:creationId xmlns:a16="http://schemas.microsoft.com/office/drawing/2014/main" xmlns="" id="{10D242FF-50BE-5D18-822D-A63D7963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6" y="19752469"/>
          <a:ext cx="642935" cy="91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333376</xdr:colOff>
      <xdr:row>17</xdr:row>
      <xdr:rowOff>71438</xdr:rowOff>
    </xdr:from>
    <xdr:to>
      <xdr:col>1</xdr:col>
      <xdr:colOff>994172</xdr:colOff>
      <xdr:row>17</xdr:row>
      <xdr:rowOff>952500</xdr:rowOff>
    </xdr:to>
    <xdr:pic>
      <xdr:nvPicPr>
        <xdr:cNvPr id="21" name="Picture 20" descr="NIKE Pantalón jogger marrón con Swoosh ...">
          <a:extLst>
            <a:ext uri="{FF2B5EF4-FFF2-40B4-BE49-F238E27FC236}">
              <a16:creationId xmlns:a16="http://schemas.microsoft.com/office/drawing/2014/main" xmlns="" id="{493A5791-E561-30D8-256F-6325FE49D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9" y="20788313"/>
          <a:ext cx="660796" cy="88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309564</xdr:colOff>
      <xdr:row>26</xdr:row>
      <xdr:rowOff>59531</xdr:rowOff>
    </xdr:from>
    <xdr:to>
      <xdr:col>1</xdr:col>
      <xdr:colOff>1012031</xdr:colOff>
      <xdr:row>26</xdr:row>
      <xdr:rowOff>996154</xdr:rowOff>
    </xdr:to>
    <xdr:pic>
      <xdr:nvPicPr>
        <xdr:cNvPr id="22" name="Picture 21" descr="NIKE Brown pullover sweatshirt with ...">
          <a:extLst>
            <a:ext uri="{FF2B5EF4-FFF2-40B4-BE49-F238E27FC236}">
              <a16:creationId xmlns:a16="http://schemas.microsoft.com/office/drawing/2014/main" xmlns="" id="{823FEB73-251E-2D76-159A-2F78361F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7" y="21800344"/>
          <a:ext cx="702467" cy="936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333377</xdr:colOff>
      <xdr:row>24</xdr:row>
      <xdr:rowOff>59531</xdr:rowOff>
    </xdr:from>
    <xdr:to>
      <xdr:col>1</xdr:col>
      <xdr:colOff>991622</xdr:colOff>
      <xdr:row>24</xdr:row>
      <xdr:rowOff>940594</xdr:rowOff>
    </xdr:to>
    <xdr:pic>
      <xdr:nvPicPr>
        <xdr:cNvPr id="23" name="Picture 22" descr="Nike Df tee nike pro training HV4131-390">
          <a:extLst>
            <a:ext uri="{FF2B5EF4-FFF2-40B4-BE49-F238E27FC236}">
              <a16:creationId xmlns:a16="http://schemas.microsoft.com/office/drawing/2014/main" xmlns="" id="{02530CEC-3D99-F156-ED4C-97D8E448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90" y="22824281"/>
          <a:ext cx="658245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25</xdr:row>
      <xdr:rowOff>83342</xdr:rowOff>
    </xdr:from>
    <xdr:to>
      <xdr:col>1</xdr:col>
      <xdr:colOff>1071562</xdr:colOff>
      <xdr:row>25</xdr:row>
      <xdr:rowOff>950563</xdr:rowOff>
    </xdr:to>
    <xdr:pic>
      <xdr:nvPicPr>
        <xdr:cNvPr id="24" name="Picture 23" descr="Men's NSW Long Sleeve T-Shirt (AR5193 ...">
          <a:extLst>
            <a:ext uri="{FF2B5EF4-FFF2-40B4-BE49-F238E27FC236}">
              <a16:creationId xmlns:a16="http://schemas.microsoft.com/office/drawing/2014/main" xmlns="" id="{D81DB163-A97D-B621-D0B9-92949DE2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23872030"/>
          <a:ext cx="869156" cy="867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22</xdr:row>
      <xdr:rowOff>71439</xdr:rowOff>
    </xdr:from>
    <xdr:to>
      <xdr:col>1</xdr:col>
      <xdr:colOff>1069630</xdr:colOff>
      <xdr:row>22</xdr:row>
      <xdr:rowOff>940595</xdr:rowOff>
    </xdr:to>
    <xdr:pic>
      <xdr:nvPicPr>
        <xdr:cNvPr id="25" name="Picture 24" descr="Nike Club Winterized Half-Zip &quot;Smoke ...">
          <a:extLst>
            <a:ext uri="{FF2B5EF4-FFF2-40B4-BE49-F238E27FC236}">
              <a16:creationId xmlns:a16="http://schemas.microsoft.com/office/drawing/2014/main" xmlns="" id="{4624DB56-FF2E-5457-506E-8B549B09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24884064"/>
          <a:ext cx="867224" cy="86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zoomScale="80" zoomScaleNormal="80" workbookViewId="0">
      <pane ySplit="3" topLeftCell="A4" activePane="bottomLeft" state="frozen"/>
      <selection pane="bottomLeft" activeCell="S5" sqref="S5"/>
    </sheetView>
  </sheetViews>
  <sheetFormatPr defaultColWidth="21.42578125" defaultRowHeight="77.099999999999994" customHeight="1" outlineLevelCol="1" x14ac:dyDescent="0.25"/>
  <cols>
    <col min="1" max="1" width="9" style="10" customWidth="1"/>
    <col min="2" max="2" width="20.42578125" style="16" customWidth="1"/>
    <col min="3" max="3" width="15.42578125" style="16" customWidth="1"/>
    <col min="4" max="4" width="29.140625" style="17" bestFit="1" customWidth="1"/>
    <col min="5" max="5" width="29.7109375" style="17" bestFit="1" customWidth="1"/>
    <col min="6" max="6" width="14.5703125" style="17" bestFit="1" customWidth="1"/>
    <col min="7" max="13" width="7.28515625" style="10" customWidth="1" outlineLevel="1"/>
    <col min="14" max="14" width="10" style="10" customWidth="1"/>
    <col min="15" max="15" width="11" style="11" bestFit="1" customWidth="1"/>
    <col min="16" max="16" width="11.7109375" style="11" bestFit="1" customWidth="1"/>
    <col min="17" max="16384" width="21.42578125" style="10"/>
  </cols>
  <sheetData>
    <row r="1" spans="1:20" ht="42" customHeight="1" thickBot="1" x14ac:dyDescent="0.3">
      <c r="A1" s="9"/>
      <c r="P1" s="18"/>
    </row>
    <row r="2" spans="1:20" s="19" customFormat="1" ht="24.75" customHeight="1" thickBot="1" x14ac:dyDescent="0.3">
      <c r="B2" s="16"/>
      <c r="G2" s="20" t="s">
        <v>67</v>
      </c>
      <c r="H2" s="21" t="s">
        <v>68</v>
      </c>
      <c r="I2" s="21" t="s">
        <v>69</v>
      </c>
      <c r="J2" s="21" t="s">
        <v>70</v>
      </c>
      <c r="K2" s="21" t="s">
        <v>71</v>
      </c>
      <c r="L2" s="21" t="s">
        <v>72</v>
      </c>
      <c r="M2" s="22" t="s">
        <v>73</v>
      </c>
      <c r="N2" s="10">
        <f>SUM(N4:N27)</f>
        <v>13857</v>
      </c>
      <c r="P2" s="23"/>
    </row>
    <row r="3" spans="1:20" s="19" customFormat="1" ht="33" customHeight="1" thickBot="1" x14ac:dyDescent="0.3">
      <c r="B3" s="24" t="s">
        <v>3</v>
      </c>
      <c r="C3" s="25" t="s">
        <v>1</v>
      </c>
      <c r="D3" s="25" t="s">
        <v>4</v>
      </c>
      <c r="E3" s="25" t="s">
        <v>5</v>
      </c>
      <c r="F3" s="26" t="s">
        <v>6</v>
      </c>
      <c r="G3" s="33" t="s">
        <v>74</v>
      </c>
      <c r="H3" s="34"/>
      <c r="I3" s="34"/>
      <c r="J3" s="34"/>
      <c r="K3" s="34"/>
      <c r="L3" s="34"/>
      <c r="M3" s="35"/>
      <c r="N3" s="27" t="s">
        <v>0</v>
      </c>
      <c r="O3" s="28" t="s">
        <v>2</v>
      </c>
      <c r="P3" s="28" t="s">
        <v>176</v>
      </c>
    </row>
    <row r="4" spans="1:20" s="12" customFormat="1" ht="81" customHeight="1" x14ac:dyDescent="0.2">
      <c r="B4" s="13"/>
      <c r="C4" s="29" t="s">
        <v>15</v>
      </c>
      <c r="D4" s="29" t="s">
        <v>52</v>
      </c>
      <c r="E4" s="29" t="s">
        <v>40</v>
      </c>
      <c r="F4" s="29" t="s">
        <v>31</v>
      </c>
      <c r="G4" s="29" t="s">
        <v>75</v>
      </c>
      <c r="H4" s="29">
        <v>257</v>
      </c>
      <c r="I4" s="29">
        <v>581</v>
      </c>
      <c r="J4" s="29">
        <v>558</v>
      </c>
      <c r="K4" s="29">
        <v>301</v>
      </c>
      <c r="L4" s="29">
        <v>79</v>
      </c>
      <c r="M4" s="29" t="s">
        <v>75</v>
      </c>
      <c r="N4" s="30">
        <f t="shared" ref="N4:N27" si="0">SUM(G4:M4)</f>
        <v>1776</v>
      </c>
      <c r="O4" s="31">
        <v>45</v>
      </c>
      <c r="P4" s="31">
        <v>22.5</v>
      </c>
      <c r="Q4" s="14"/>
      <c r="R4" s="14"/>
      <c r="T4" s="14"/>
    </row>
    <row r="5" spans="1:20" s="12" customFormat="1" ht="81" customHeight="1" x14ac:dyDescent="0.2">
      <c r="B5" s="15"/>
      <c r="C5" s="32" t="s">
        <v>20</v>
      </c>
      <c r="D5" s="29" t="s">
        <v>57</v>
      </c>
      <c r="E5" s="29" t="s">
        <v>43</v>
      </c>
      <c r="F5" s="29" t="s">
        <v>32</v>
      </c>
      <c r="G5" s="29" t="s">
        <v>75</v>
      </c>
      <c r="H5" s="29" t="s">
        <v>75</v>
      </c>
      <c r="I5" s="29">
        <v>188</v>
      </c>
      <c r="J5" s="29">
        <v>365</v>
      </c>
      <c r="K5" s="29">
        <v>344</v>
      </c>
      <c r="L5" s="29">
        <v>229</v>
      </c>
      <c r="M5" s="29">
        <v>98</v>
      </c>
      <c r="N5" s="30">
        <f t="shared" si="0"/>
        <v>1224</v>
      </c>
      <c r="O5" s="31">
        <v>40</v>
      </c>
      <c r="P5" s="31">
        <v>20</v>
      </c>
      <c r="Q5" s="14"/>
      <c r="R5" s="14"/>
      <c r="T5" s="14"/>
    </row>
    <row r="6" spans="1:20" s="12" customFormat="1" ht="81" customHeight="1" x14ac:dyDescent="0.2">
      <c r="B6" s="15"/>
      <c r="C6" s="32" t="s">
        <v>19</v>
      </c>
      <c r="D6" s="29" t="s">
        <v>56</v>
      </c>
      <c r="E6" s="29" t="s">
        <v>39</v>
      </c>
      <c r="F6" s="29" t="s">
        <v>31</v>
      </c>
      <c r="G6" s="29" t="s">
        <v>75</v>
      </c>
      <c r="H6" s="29">
        <v>93</v>
      </c>
      <c r="I6" s="29">
        <v>340</v>
      </c>
      <c r="J6" s="29">
        <v>127</v>
      </c>
      <c r="K6" s="29">
        <v>437</v>
      </c>
      <c r="L6" s="29">
        <v>130</v>
      </c>
      <c r="M6" s="29" t="s">
        <v>75</v>
      </c>
      <c r="N6" s="30">
        <f t="shared" si="0"/>
        <v>1127</v>
      </c>
      <c r="O6" s="31">
        <v>35</v>
      </c>
      <c r="P6" s="31">
        <v>17.5</v>
      </c>
      <c r="Q6" s="14"/>
      <c r="R6" s="14"/>
      <c r="T6" s="14"/>
    </row>
    <row r="7" spans="1:20" s="12" customFormat="1" ht="81" customHeight="1" x14ac:dyDescent="0.2">
      <c r="B7" s="15"/>
      <c r="C7" s="32" t="s">
        <v>12</v>
      </c>
      <c r="D7" s="29" t="s">
        <v>77</v>
      </c>
      <c r="E7" s="29" t="s">
        <v>39</v>
      </c>
      <c r="F7" s="29" t="s">
        <v>36</v>
      </c>
      <c r="G7" s="29" t="s">
        <v>75</v>
      </c>
      <c r="H7" s="29" t="s">
        <v>75</v>
      </c>
      <c r="I7" s="29">
        <v>191</v>
      </c>
      <c r="J7" s="29">
        <v>306</v>
      </c>
      <c r="K7" s="29">
        <v>107</v>
      </c>
      <c r="L7" s="29">
        <v>207</v>
      </c>
      <c r="M7" s="29" t="s">
        <v>75</v>
      </c>
      <c r="N7" s="30">
        <f t="shared" si="0"/>
        <v>811</v>
      </c>
      <c r="O7" s="31">
        <v>20</v>
      </c>
      <c r="P7" s="31">
        <v>10</v>
      </c>
      <c r="Q7" s="14"/>
      <c r="R7" s="14"/>
      <c r="T7" s="14"/>
    </row>
    <row r="8" spans="1:20" s="12" customFormat="1" ht="81" customHeight="1" x14ac:dyDescent="0.2">
      <c r="B8" s="15"/>
      <c r="C8" s="32" t="s">
        <v>7</v>
      </c>
      <c r="D8" s="29" t="s">
        <v>49</v>
      </c>
      <c r="E8" s="29" t="s">
        <v>37</v>
      </c>
      <c r="F8" s="29" t="s">
        <v>36</v>
      </c>
      <c r="G8" s="29">
        <v>770</v>
      </c>
      <c r="H8" s="29" t="s">
        <v>75</v>
      </c>
      <c r="I8" s="29" t="s">
        <v>75</v>
      </c>
      <c r="J8" s="29" t="s">
        <v>75</v>
      </c>
      <c r="K8" s="29" t="s">
        <v>75</v>
      </c>
      <c r="L8" s="29" t="s">
        <v>75</v>
      </c>
      <c r="M8" s="29" t="s">
        <v>75</v>
      </c>
      <c r="N8" s="30">
        <f t="shared" si="0"/>
        <v>770</v>
      </c>
      <c r="O8" s="31">
        <v>12</v>
      </c>
      <c r="P8" s="31">
        <v>6</v>
      </c>
      <c r="Q8" s="14"/>
      <c r="R8" s="14"/>
      <c r="T8" s="14"/>
    </row>
    <row r="9" spans="1:20" s="12" customFormat="1" ht="81" customHeight="1" x14ac:dyDescent="0.2">
      <c r="B9" s="15"/>
      <c r="C9" s="32" t="s">
        <v>8</v>
      </c>
      <c r="D9" s="29" t="s">
        <v>49</v>
      </c>
      <c r="E9" s="29" t="s">
        <v>38</v>
      </c>
      <c r="F9" s="29" t="s">
        <v>36</v>
      </c>
      <c r="G9" s="29">
        <v>758</v>
      </c>
      <c r="H9" s="29" t="s">
        <v>75</v>
      </c>
      <c r="I9" s="29" t="s">
        <v>75</v>
      </c>
      <c r="J9" s="29" t="s">
        <v>75</v>
      </c>
      <c r="K9" s="29" t="s">
        <v>75</v>
      </c>
      <c r="L9" s="29" t="s">
        <v>75</v>
      </c>
      <c r="M9" s="29" t="s">
        <v>75</v>
      </c>
      <c r="N9" s="30">
        <f t="shared" si="0"/>
        <v>758</v>
      </c>
      <c r="O9" s="31">
        <v>12</v>
      </c>
      <c r="P9" s="31">
        <v>6</v>
      </c>
      <c r="Q9" s="14"/>
      <c r="R9" s="14"/>
      <c r="T9" s="14"/>
    </row>
    <row r="10" spans="1:20" s="12" customFormat="1" ht="81" customHeight="1" x14ac:dyDescent="0.2">
      <c r="B10" s="15"/>
      <c r="C10" s="32" t="s">
        <v>22</v>
      </c>
      <c r="D10" s="29" t="s">
        <v>59</v>
      </c>
      <c r="E10" s="29" t="s">
        <v>45</v>
      </c>
      <c r="F10" s="29" t="s">
        <v>35</v>
      </c>
      <c r="G10" s="29" t="s">
        <v>75</v>
      </c>
      <c r="H10" s="29" t="s">
        <v>75</v>
      </c>
      <c r="I10" s="29">
        <v>41</v>
      </c>
      <c r="J10" s="29">
        <v>34</v>
      </c>
      <c r="K10" s="29">
        <v>205</v>
      </c>
      <c r="L10" s="29">
        <v>464</v>
      </c>
      <c r="M10" s="29" t="s">
        <v>75</v>
      </c>
      <c r="N10" s="30">
        <f t="shared" si="0"/>
        <v>744</v>
      </c>
      <c r="O10" s="31">
        <v>38</v>
      </c>
      <c r="P10" s="31">
        <v>19</v>
      </c>
      <c r="Q10" s="14"/>
      <c r="R10" s="14"/>
      <c r="T10" s="14"/>
    </row>
    <row r="11" spans="1:20" s="12" customFormat="1" ht="81" customHeight="1" x14ac:dyDescent="0.2">
      <c r="B11" s="15"/>
      <c r="C11" s="32" t="s">
        <v>13</v>
      </c>
      <c r="D11" s="29" t="s">
        <v>77</v>
      </c>
      <c r="E11" s="29" t="s">
        <v>38</v>
      </c>
      <c r="F11" s="29" t="s">
        <v>36</v>
      </c>
      <c r="G11" s="29" t="s">
        <v>75</v>
      </c>
      <c r="H11" s="29" t="s">
        <v>75</v>
      </c>
      <c r="I11" s="29">
        <v>354</v>
      </c>
      <c r="J11" s="29" t="s">
        <v>75</v>
      </c>
      <c r="K11" s="29" t="s">
        <v>75</v>
      </c>
      <c r="L11" s="29">
        <v>372</v>
      </c>
      <c r="M11" s="29" t="s">
        <v>75</v>
      </c>
      <c r="N11" s="30">
        <f t="shared" si="0"/>
        <v>726</v>
      </c>
      <c r="O11" s="31">
        <v>20</v>
      </c>
      <c r="P11" s="31">
        <v>10</v>
      </c>
      <c r="Q11" s="14"/>
      <c r="R11" s="14"/>
      <c r="T11" s="14"/>
    </row>
    <row r="12" spans="1:20" s="12" customFormat="1" ht="81" customHeight="1" x14ac:dyDescent="0.2">
      <c r="B12" s="15"/>
      <c r="C12" s="32" t="s">
        <v>16</v>
      </c>
      <c r="D12" s="29" t="s">
        <v>53</v>
      </c>
      <c r="E12" s="29" t="s">
        <v>40</v>
      </c>
      <c r="F12" s="29" t="s">
        <v>31</v>
      </c>
      <c r="G12" s="29" t="s">
        <v>75</v>
      </c>
      <c r="H12" s="29">
        <v>41</v>
      </c>
      <c r="I12" s="29">
        <v>64</v>
      </c>
      <c r="J12" s="29">
        <v>285</v>
      </c>
      <c r="K12" s="29">
        <v>240</v>
      </c>
      <c r="L12" s="29">
        <v>62</v>
      </c>
      <c r="M12" s="29" t="s">
        <v>75</v>
      </c>
      <c r="N12" s="30">
        <f t="shared" si="0"/>
        <v>692</v>
      </c>
      <c r="O12" s="31">
        <v>30</v>
      </c>
      <c r="P12" s="31">
        <v>15</v>
      </c>
      <c r="Q12" s="14"/>
      <c r="R12" s="14"/>
      <c r="T12" s="14"/>
    </row>
    <row r="13" spans="1:20" s="12" customFormat="1" ht="81" customHeight="1" x14ac:dyDescent="0.2">
      <c r="B13" s="15"/>
      <c r="C13" s="32" t="s">
        <v>21</v>
      </c>
      <c r="D13" s="29" t="s">
        <v>58</v>
      </c>
      <c r="E13" s="29" t="s">
        <v>44</v>
      </c>
      <c r="F13" s="29" t="s">
        <v>31</v>
      </c>
      <c r="G13" s="29" t="s">
        <v>75</v>
      </c>
      <c r="H13" s="29">
        <v>71</v>
      </c>
      <c r="I13" s="29">
        <v>204</v>
      </c>
      <c r="J13" s="29">
        <v>216</v>
      </c>
      <c r="K13" s="29">
        <v>153</v>
      </c>
      <c r="L13" s="29">
        <v>47</v>
      </c>
      <c r="M13" s="29" t="s">
        <v>75</v>
      </c>
      <c r="N13" s="30">
        <f t="shared" si="0"/>
        <v>691</v>
      </c>
      <c r="O13" s="31">
        <v>40</v>
      </c>
      <c r="P13" s="31">
        <v>20</v>
      </c>
      <c r="Q13" s="14"/>
      <c r="R13" s="14"/>
      <c r="T13" s="14"/>
    </row>
    <row r="14" spans="1:20" s="12" customFormat="1" ht="81" customHeight="1" x14ac:dyDescent="0.2">
      <c r="B14" s="15"/>
      <c r="C14" s="32" t="s">
        <v>14</v>
      </c>
      <c r="D14" s="29" t="s">
        <v>51</v>
      </c>
      <c r="E14" s="29" t="s">
        <v>33</v>
      </c>
      <c r="F14" s="29" t="s">
        <v>32</v>
      </c>
      <c r="G14" s="29" t="s">
        <v>75</v>
      </c>
      <c r="H14" s="29" t="s">
        <v>75</v>
      </c>
      <c r="I14" s="29">
        <v>87</v>
      </c>
      <c r="J14" s="29">
        <v>170</v>
      </c>
      <c r="K14" s="29">
        <v>181</v>
      </c>
      <c r="L14" s="29">
        <v>160</v>
      </c>
      <c r="M14" s="29">
        <v>55</v>
      </c>
      <c r="N14" s="30">
        <f t="shared" si="0"/>
        <v>653</v>
      </c>
      <c r="O14" s="31">
        <v>25</v>
      </c>
      <c r="P14" s="31">
        <v>12.5</v>
      </c>
      <c r="Q14" s="14"/>
      <c r="R14" s="14"/>
      <c r="T14" s="14"/>
    </row>
    <row r="15" spans="1:20" s="12" customFormat="1" ht="81" customHeight="1" x14ac:dyDescent="0.2">
      <c r="B15" s="15"/>
      <c r="C15" s="32" t="s">
        <v>11</v>
      </c>
      <c r="D15" s="29" t="s">
        <v>76</v>
      </c>
      <c r="E15" s="29" t="s">
        <v>38</v>
      </c>
      <c r="F15" s="29" t="s">
        <v>36</v>
      </c>
      <c r="G15" s="29" t="s">
        <v>75</v>
      </c>
      <c r="H15" s="29" t="s">
        <v>75</v>
      </c>
      <c r="I15" s="29">
        <v>9</v>
      </c>
      <c r="J15" s="29">
        <v>194</v>
      </c>
      <c r="K15" s="29">
        <v>259</v>
      </c>
      <c r="L15" s="29">
        <v>132</v>
      </c>
      <c r="M15" s="29" t="s">
        <v>75</v>
      </c>
      <c r="N15" s="30">
        <f t="shared" si="0"/>
        <v>594</v>
      </c>
      <c r="O15" s="31">
        <v>20</v>
      </c>
      <c r="P15" s="31">
        <v>10</v>
      </c>
      <c r="Q15" s="14"/>
      <c r="R15" s="14"/>
      <c r="T15" s="14"/>
    </row>
    <row r="16" spans="1:20" s="12" customFormat="1" ht="81" customHeight="1" x14ac:dyDescent="0.2">
      <c r="B16" s="15"/>
      <c r="C16" s="32" t="s">
        <v>18</v>
      </c>
      <c r="D16" s="29" t="s">
        <v>55</v>
      </c>
      <c r="E16" s="29" t="s">
        <v>42</v>
      </c>
      <c r="F16" s="29" t="s">
        <v>32</v>
      </c>
      <c r="G16" s="29" t="s">
        <v>75</v>
      </c>
      <c r="H16" s="29" t="s">
        <v>75</v>
      </c>
      <c r="I16" s="29">
        <v>80</v>
      </c>
      <c r="J16" s="29">
        <v>179</v>
      </c>
      <c r="K16" s="29">
        <v>192</v>
      </c>
      <c r="L16" s="29">
        <v>102</v>
      </c>
      <c r="M16" s="29">
        <v>32</v>
      </c>
      <c r="N16" s="30">
        <f t="shared" si="0"/>
        <v>585</v>
      </c>
      <c r="O16" s="31">
        <v>55</v>
      </c>
      <c r="P16" s="31">
        <v>30</v>
      </c>
      <c r="Q16" s="14"/>
      <c r="R16" s="14"/>
      <c r="T16" s="14"/>
    </row>
    <row r="17" spans="2:20" s="12" customFormat="1" ht="81" customHeight="1" x14ac:dyDescent="0.2">
      <c r="B17" s="15"/>
      <c r="C17" s="32" t="s">
        <v>17</v>
      </c>
      <c r="D17" s="29" t="s">
        <v>54</v>
      </c>
      <c r="E17" s="29" t="s">
        <v>41</v>
      </c>
      <c r="F17" s="29" t="s">
        <v>31</v>
      </c>
      <c r="G17" s="29" t="s">
        <v>75</v>
      </c>
      <c r="H17" s="29">
        <v>77</v>
      </c>
      <c r="I17" s="29">
        <v>195</v>
      </c>
      <c r="J17" s="29">
        <v>103</v>
      </c>
      <c r="K17" s="29">
        <v>44</v>
      </c>
      <c r="L17" s="29" t="s">
        <v>75</v>
      </c>
      <c r="M17" s="29">
        <v>1</v>
      </c>
      <c r="N17" s="30">
        <f t="shared" si="0"/>
        <v>420</v>
      </c>
      <c r="O17" s="31">
        <v>25</v>
      </c>
      <c r="P17" s="31">
        <v>12.5</v>
      </c>
      <c r="Q17" s="14"/>
      <c r="R17" s="14"/>
      <c r="T17" s="14"/>
    </row>
    <row r="18" spans="2:20" s="12" customFormat="1" ht="81" customHeight="1" x14ac:dyDescent="0.2">
      <c r="B18" s="15"/>
      <c r="C18" s="32" t="s">
        <v>26</v>
      </c>
      <c r="D18" s="29" t="s">
        <v>62</v>
      </c>
      <c r="E18" s="29" t="s">
        <v>47</v>
      </c>
      <c r="F18" s="29" t="s">
        <v>32</v>
      </c>
      <c r="G18" s="29" t="s">
        <v>75</v>
      </c>
      <c r="H18" s="29" t="s">
        <v>75</v>
      </c>
      <c r="I18" s="29">
        <v>41</v>
      </c>
      <c r="J18" s="29">
        <v>114</v>
      </c>
      <c r="K18" s="29">
        <v>129</v>
      </c>
      <c r="L18" s="29">
        <v>84</v>
      </c>
      <c r="M18" s="29">
        <v>25</v>
      </c>
      <c r="N18" s="30">
        <f t="shared" si="0"/>
        <v>393</v>
      </c>
      <c r="O18" s="31">
        <v>55</v>
      </c>
      <c r="P18" s="31">
        <v>27.5</v>
      </c>
      <c r="Q18" s="14"/>
      <c r="R18" s="14"/>
      <c r="T18" s="14"/>
    </row>
    <row r="19" spans="2:20" s="12" customFormat="1" ht="81" customHeight="1" x14ac:dyDescent="0.2">
      <c r="B19" s="15"/>
      <c r="C19" s="32" t="s">
        <v>24</v>
      </c>
      <c r="D19" s="29" t="s">
        <v>61</v>
      </c>
      <c r="E19" s="29" t="s">
        <v>39</v>
      </c>
      <c r="F19" s="29" t="s">
        <v>31</v>
      </c>
      <c r="G19" s="29" t="s">
        <v>75</v>
      </c>
      <c r="H19" s="29" t="s">
        <v>75</v>
      </c>
      <c r="I19" s="29">
        <v>7</v>
      </c>
      <c r="J19" s="29">
        <v>31</v>
      </c>
      <c r="K19" s="29">
        <v>93</v>
      </c>
      <c r="L19" s="29">
        <v>91</v>
      </c>
      <c r="M19" s="29">
        <v>146</v>
      </c>
      <c r="N19" s="30">
        <f t="shared" si="0"/>
        <v>368</v>
      </c>
      <c r="O19" s="31">
        <v>35</v>
      </c>
      <c r="P19" s="31">
        <v>17.5</v>
      </c>
      <c r="Q19" s="14"/>
      <c r="R19" s="14"/>
      <c r="T19" s="14"/>
    </row>
    <row r="20" spans="2:20" s="12" customFormat="1" ht="81" customHeight="1" x14ac:dyDescent="0.2">
      <c r="B20" s="15"/>
      <c r="C20" s="32" t="s">
        <v>9</v>
      </c>
      <c r="D20" s="29" t="s">
        <v>50</v>
      </c>
      <c r="E20" s="29" t="s">
        <v>39</v>
      </c>
      <c r="F20" s="29" t="s">
        <v>36</v>
      </c>
      <c r="G20" s="29">
        <v>306</v>
      </c>
      <c r="H20" s="29" t="s">
        <v>75</v>
      </c>
      <c r="I20" s="29" t="s">
        <v>75</v>
      </c>
      <c r="J20" s="29" t="s">
        <v>75</v>
      </c>
      <c r="K20" s="29" t="s">
        <v>75</v>
      </c>
      <c r="L20" s="29" t="s">
        <v>75</v>
      </c>
      <c r="M20" s="29" t="s">
        <v>75</v>
      </c>
      <c r="N20" s="30">
        <f t="shared" si="0"/>
        <v>306</v>
      </c>
      <c r="O20" s="31">
        <v>18</v>
      </c>
      <c r="P20" s="31">
        <v>9</v>
      </c>
      <c r="Q20" s="14"/>
      <c r="R20" s="14"/>
      <c r="T20" s="14"/>
    </row>
    <row r="21" spans="2:20" s="12" customFormat="1" ht="81" customHeight="1" x14ac:dyDescent="0.2">
      <c r="B21" s="15"/>
      <c r="C21" s="32" t="s">
        <v>23</v>
      </c>
      <c r="D21" s="29" t="s">
        <v>60</v>
      </c>
      <c r="E21" s="29" t="s">
        <v>46</v>
      </c>
      <c r="F21" s="29" t="s">
        <v>32</v>
      </c>
      <c r="G21" s="29" t="s">
        <v>75</v>
      </c>
      <c r="H21" s="29" t="s">
        <v>75</v>
      </c>
      <c r="I21" s="29" t="s">
        <v>75</v>
      </c>
      <c r="J21" s="29" t="s">
        <v>75</v>
      </c>
      <c r="K21" s="29">
        <v>81</v>
      </c>
      <c r="L21" s="29">
        <v>112</v>
      </c>
      <c r="M21" s="29">
        <v>59</v>
      </c>
      <c r="N21" s="30">
        <f t="shared" si="0"/>
        <v>252</v>
      </c>
      <c r="O21" s="31">
        <v>45</v>
      </c>
      <c r="P21" s="31">
        <v>24</v>
      </c>
      <c r="Q21" s="14"/>
      <c r="R21" s="14"/>
      <c r="T21" s="14"/>
    </row>
    <row r="22" spans="2:20" s="12" customFormat="1" ht="81" customHeight="1" x14ac:dyDescent="0.2">
      <c r="B22" s="15"/>
      <c r="C22" s="32" t="s">
        <v>10</v>
      </c>
      <c r="D22" s="29" t="s">
        <v>76</v>
      </c>
      <c r="E22" s="29" t="s">
        <v>39</v>
      </c>
      <c r="F22" s="29" t="s">
        <v>36</v>
      </c>
      <c r="G22" s="29" t="s">
        <v>75</v>
      </c>
      <c r="H22" s="29" t="s">
        <v>75</v>
      </c>
      <c r="I22" s="29">
        <v>78</v>
      </c>
      <c r="J22" s="29">
        <v>54</v>
      </c>
      <c r="K22" s="29" t="s">
        <v>75</v>
      </c>
      <c r="L22" s="29">
        <v>90</v>
      </c>
      <c r="M22" s="29" t="s">
        <v>75</v>
      </c>
      <c r="N22" s="30">
        <f t="shared" si="0"/>
        <v>222</v>
      </c>
      <c r="O22" s="31">
        <v>20</v>
      </c>
      <c r="P22" s="31">
        <v>10</v>
      </c>
      <c r="Q22" s="14"/>
      <c r="R22" s="14"/>
      <c r="T22" s="14"/>
    </row>
    <row r="23" spans="2:20" s="12" customFormat="1" ht="81" customHeight="1" x14ac:dyDescent="0.2">
      <c r="B23" s="15"/>
      <c r="C23" s="32" t="s">
        <v>30</v>
      </c>
      <c r="D23" s="29" t="s">
        <v>66</v>
      </c>
      <c r="E23" s="29" t="s">
        <v>48</v>
      </c>
      <c r="F23" s="29" t="s">
        <v>32</v>
      </c>
      <c r="G23" s="29" t="s">
        <v>75</v>
      </c>
      <c r="H23" s="29" t="s">
        <v>75</v>
      </c>
      <c r="I23" s="29">
        <v>30</v>
      </c>
      <c r="J23" s="29">
        <v>60</v>
      </c>
      <c r="K23" s="29">
        <v>57</v>
      </c>
      <c r="L23" s="29">
        <v>20</v>
      </c>
      <c r="M23" s="29" t="s">
        <v>75</v>
      </c>
      <c r="N23" s="30">
        <f t="shared" si="0"/>
        <v>167</v>
      </c>
      <c r="O23" s="31">
        <v>110</v>
      </c>
      <c r="P23" s="31">
        <v>55</v>
      </c>
      <c r="Q23" s="14"/>
      <c r="R23" s="14"/>
      <c r="T23" s="14"/>
    </row>
    <row r="24" spans="2:20" s="12" customFormat="1" ht="81" customHeight="1" x14ac:dyDescent="0.2">
      <c r="B24" s="15"/>
      <c r="C24" s="32" t="s">
        <v>25</v>
      </c>
      <c r="D24" s="29" t="s">
        <v>61</v>
      </c>
      <c r="E24" s="29" t="s">
        <v>41</v>
      </c>
      <c r="F24" s="29" t="s">
        <v>31</v>
      </c>
      <c r="G24" s="29" t="s">
        <v>75</v>
      </c>
      <c r="H24" s="29">
        <v>16</v>
      </c>
      <c r="I24" s="29">
        <v>44</v>
      </c>
      <c r="J24" s="29">
        <v>54</v>
      </c>
      <c r="K24" s="29">
        <v>20</v>
      </c>
      <c r="L24" s="29">
        <v>22</v>
      </c>
      <c r="M24" s="29">
        <v>10</v>
      </c>
      <c r="N24" s="30">
        <f t="shared" si="0"/>
        <v>166</v>
      </c>
      <c r="O24" s="31">
        <v>35</v>
      </c>
      <c r="P24" s="31">
        <v>17.5</v>
      </c>
      <c r="Q24" s="14"/>
      <c r="R24" s="14"/>
      <c r="T24" s="14"/>
    </row>
    <row r="25" spans="2:20" s="12" customFormat="1" ht="81" customHeight="1" x14ac:dyDescent="0.2">
      <c r="B25" s="15"/>
      <c r="C25" s="32" t="s">
        <v>28</v>
      </c>
      <c r="D25" s="29" t="s">
        <v>64</v>
      </c>
      <c r="E25" s="29" t="s">
        <v>34</v>
      </c>
      <c r="F25" s="29" t="s">
        <v>32</v>
      </c>
      <c r="G25" s="29" t="s">
        <v>75</v>
      </c>
      <c r="H25" s="29" t="s">
        <v>75</v>
      </c>
      <c r="I25" s="29">
        <v>26</v>
      </c>
      <c r="J25" s="29">
        <v>42</v>
      </c>
      <c r="K25" s="29">
        <v>48</v>
      </c>
      <c r="L25" s="29">
        <v>24</v>
      </c>
      <c r="M25" s="29">
        <v>8</v>
      </c>
      <c r="N25" s="30">
        <f t="shared" si="0"/>
        <v>148</v>
      </c>
      <c r="O25" s="31">
        <v>35</v>
      </c>
      <c r="P25" s="31">
        <v>17.5</v>
      </c>
      <c r="Q25" s="14"/>
      <c r="R25" s="14"/>
      <c r="T25" s="14"/>
    </row>
    <row r="26" spans="2:20" s="12" customFormat="1" ht="81" customHeight="1" x14ac:dyDescent="0.2">
      <c r="B26" s="15"/>
      <c r="C26" s="32" t="s">
        <v>29</v>
      </c>
      <c r="D26" s="29" t="s">
        <v>65</v>
      </c>
      <c r="E26" s="29" t="s">
        <v>38</v>
      </c>
      <c r="F26" s="29" t="s">
        <v>32</v>
      </c>
      <c r="G26" s="29" t="s">
        <v>75</v>
      </c>
      <c r="H26" s="29" t="s">
        <v>75</v>
      </c>
      <c r="I26" s="29">
        <v>21</v>
      </c>
      <c r="J26" s="29">
        <v>53</v>
      </c>
      <c r="K26" s="29">
        <v>47</v>
      </c>
      <c r="L26" s="29">
        <v>24</v>
      </c>
      <c r="M26" s="29" t="s">
        <v>75</v>
      </c>
      <c r="N26" s="30">
        <f t="shared" si="0"/>
        <v>145</v>
      </c>
      <c r="O26" s="31">
        <v>30</v>
      </c>
      <c r="P26" s="31">
        <v>15</v>
      </c>
      <c r="Q26" s="14"/>
      <c r="R26" s="14"/>
      <c r="T26" s="14"/>
    </row>
    <row r="27" spans="2:20" s="12" customFormat="1" ht="81" customHeight="1" x14ac:dyDescent="0.2">
      <c r="B27" s="15"/>
      <c r="C27" s="32" t="s">
        <v>27</v>
      </c>
      <c r="D27" s="29" t="s">
        <v>63</v>
      </c>
      <c r="E27" s="29" t="s">
        <v>47</v>
      </c>
      <c r="F27" s="29" t="s">
        <v>32</v>
      </c>
      <c r="G27" s="29" t="s">
        <v>75</v>
      </c>
      <c r="H27" s="29" t="s">
        <v>75</v>
      </c>
      <c r="I27" s="29">
        <v>26</v>
      </c>
      <c r="J27" s="29">
        <v>64</v>
      </c>
      <c r="K27" s="29">
        <v>29</v>
      </c>
      <c r="L27" s="29" t="s">
        <v>75</v>
      </c>
      <c r="M27" s="29" t="s">
        <v>75</v>
      </c>
      <c r="N27" s="30">
        <f t="shared" si="0"/>
        <v>119</v>
      </c>
      <c r="O27" s="31">
        <v>65</v>
      </c>
      <c r="P27" s="31">
        <v>32.5</v>
      </c>
      <c r="Q27" s="14"/>
      <c r="R27" s="14"/>
      <c r="T27" s="14"/>
    </row>
  </sheetData>
  <autoFilter ref="B3:P2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B4:S27">
      <sortCondition descending="1" ref="N3:N27"/>
    </sortState>
  </autoFilter>
  <sortState ref="B4:S4">
    <sortCondition descending="1" ref="N4"/>
  </sortState>
  <mergeCells count="1">
    <mergeCell ref="G3:M3"/>
  </mergeCells>
  <phoneticPr fontId="22" type="noConversion"/>
  <conditionalFormatting sqref="C1:C3">
    <cfRule type="duplicateValues" dxfId="2" priority="4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workbookViewId="0">
      <pane ySplit="2" topLeftCell="A3" activePane="bottomLeft" state="frozen"/>
      <selection pane="bottomLeft" activeCell="E16" sqref="E16"/>
    </sheetView>
  </sheetViews>
  <sheetFormatPr defaultRowHeight="15" x14ac:dyDescent="0.25"/>
  <cols>
    <col min="2" max="2" width="15.7109375" bestFit="1" customWidth="1"/>
    <col min="3" max="3" width="11.42578125" bestFit="1" customWidth="1"/>
    <col min="4" max="4" width="9.5703125" bestFit="1" customWidth="1"/>
    <col min="5" max="5" width="15.42578125" bestFit="1" customWidth="1"/>
    <col min="6" max="6" width="9.42578125" bestFit="1" customWidth="1"/>
  </cols>
  <sheetData>
    <row r="1" spans="2:6" ht="15.75" thickBot="1" x14ac:dyDescent="0.3">
      <c r="F1" s="8">
        <f>SUM(F3:F97)</f>
        <v>13857</v>
      </c>
    </row>
    <row r="2" spans="2:6" ht="16.5" thickBot="1" x14ac:dyDescent="0.3">
      <c r="B2" s="3" t="s">
        <v>173</v>
      </c>
      <c r="C2" s="4" t="s">
        <v>1</v>
      </c>
      <c r="D2" s="4" t="s">
        <v>174</v>
      </c>
      <c r="E2" s="4" t="s">
        <v>175</v>
      </c>
      <c r="F2" s="5" t="s">
        <v>0</v>
      </c>
    </row>
    <row r="3" spans="2:6" x14ac:dyDescent="0.25">
      <c r="B3" s="6">
        <v>845840058299</v>
      </c>
      <c r="C3" s="2" t="s">
        <v>7</v>
      </c>
      <c r="D3" s="2" t="s">
        <v>67</v>
      </c>
      <c r="E3" s="2" t="s">
        <v>78</v>
      </c>
      <c r="F3" s="2">
        <v>770</v>
      </c>
    </row>
    <row r="4" spans="2:6" x14ac:dyDescent="0.25">
      <c r="B4" s="7">
        <v>845840058480</v>
      </c>
      <c r="C4" s="1" t="s">
        <v>8</v>
      </c>
      <c r="D4" s="1" t="s">
        <v>67</v>
      </c>
      <c r="E4" s="1" t="s">
        <v>79</v>
      </c>
      <c r="F4" s="1">
        <v>758</v>
      </c>
    </row>
    <row r="5" spans="2:6" x14ac:dyDescent="0.25">
      <c r="B5" s="7">
        <v>845840058084</v>
      </c>
      <c r="C5" s="1" t="s">
        <v>9</v>
      </c>
      <c r="D5" s="1" t="s">
        <v>67</v>
      </c>
      <c r="E5" s="1" t="s">
        <v>80</v>
      </c>
      <c r="F5" s="1">
        <v>306</v>
      </c>
    </row>
    <row r="6" spans="2:6" x14ac:dyDescent="0.25">
      <c r="B6" s="7">
        <v>194275662978</v>
      </c>
      <c r="C6" s="1" t="s">
        <v>10</v>
      </c>
      <c r="D6" s="1" t="s">
        <v>69</v>
      </c>
      <c r="E6" s="1" t="s">
        <v>81</v>
      </c>
      <c r="F6" s="1">
        <v>78</v>
      </c>
    </row>
    <row r="7" spans="2:6" x14ac:dyDescent="0.25">
      <c r="B7" s="7">
        <v>194275662985</v>
      </c>
      <c r="C7" s="1" t="s">
        <v>10</v>
      </c>
      <c r="D7" s="1" t="s">
        <v>70</v>
      </c>
      <c r="E7" s="1" t="s">
        <v>82</v>
      </c>
      <c r="F7" s="1">
        <v>54</v>
      </c>
    </row>
    <row r="8" spans="2:6" x14ac:dyDescent="0.25">
      <c r="B8" s="7">
        <v>194275663005</v>
      </c>
      <c r="C8" s="1" t="s">
        <v>10</v>
      </c>
      <c r="D8" s="1" t="s">
        <v>72</v>
      </c>
      <c r="E8" s="1" t="s">
        <v>83</v>
      </c>
      <c r="F8" s="1">
        <v>90</v>
      </c>
    </row>
    <row r="9" spans="2:6" x14ac:dyDescent="0.25">
      <c r="B9" s="7">
        <v>194275663012</v>
      </c>
      <c r="C9" s="1" t="s">
        <v>11</v>
      </c>
      <c r="D9" s="1" t="s">
        <v>69</v>
      </c>
      <c r="E9" s="1" t="s">
        <v>84</v>
      </c>
      <c r="F9" s="1">
        <v>9</v>
      </c>
    </row>
    <row r="10" spans="2:6" x14ac:dyDescent="0.25">
      <c r="B10" s="7">
        <v>194275663029</v>
      </c>
      <c r="C10" s="1" t="s">
        <v>11</v>
      </c>
      <c r="D10" s="1" t="s">
        <v>70</v>
      </c>
      <c r="E10" s="1" t="s">
        <v>85</v>
      </c>
      <c r="F10" s="1">
        <v>194</v>
      </c>
    </row>
    <row r="11" spans="2:6" x14ac:dyDescent="0.25">
      <c r="B11" s="7">
        <v>194275663036</v>
      </c>
      <c r="C11" s="1" t="s">
        <v>11</v>
      </c>
      <c r="D11" s="1" t="s">
        <v>71</v>
      </c>
      <c r="E11" s="1" t="s">
        <v>86</v>
      </c>
      <c r="F11" s="1">
        <v>259</v>
      </c>
    </row>
    <row r="12" spans="2:6" x14ac:dyDescent="0.25">
      <c r="B12" s="7">
        <v>194275663043</v>
      </c>
      <c r="C12" s="1" t="s">
        <v>11</v>
      </c>
      <c r="D12" s="1" t="s">
        <v>72</v>
      </c>
      <c r="E12" s="1" t="s">
        <v>87</v>
      </c>
      <c r="F12" s="1">
        <v>132</v>
      </c>
    </row>
    <row r="13" spans="2:6" x14ac:dyDescent="0.25">
      <c r="B13" s="7">
        <v>194494241176</v>
      </c>
      <c r="C13" s="1" t="s">
        <v>12</v>
      </c>
      <c r="D13" s="1" t="s">
        <v>69</v>
      </c>
      <c r="E13" s="1" t="s">
        <v>88</v>
      </c>
      <c r="F13" s="1">
        <v>191</v>
      </c>
    </row>
    <row r="14" spans="2:6" x14ac:dyDescent="0.25">
      <c r="B14" s="7">
        <v>194494241183</v>
      </c>
      <c r="C14" s="1" t="s">
        <v>12</v>
      </c>
      <c r="D14" s="1" t="s">
        <v>70</v>
      </c>
      <c r="E14" s="1" t="s">
        <v>89</v>
      </c>
      <c r="F14" s="1">
        <v>306</v>
      </c>
    </row>
    <row r="15" spans="2:6" x14ac:dyDescent="0.25">
      <c r="B15" s="7">
        <v>194494241190</v>
      </c>
      <c r="C15" s="1" t="s">
        <v>12</v>
      </c>
      <c r="D15" s="1" t="s">
        <v>71</v>
      </c>
      <c r="E15" s="1" t="s">
        <v>90</v>
      </c>
      <c r="F15" s="1">
        <v>107</v>
      </c>
    </row>
    <row r="16" spans="2:6" x14ac:dyDescent="0.25">
      <c r="B16" s="7">
        <v>194494241206</v>
      </c>
      <c r="C16" s="1" t="s">
        <v>12</v>
      </c>
      <c r="D16" s="1" t="s">
        <v>72</v>
      </c>
      <c r="E16" s="1" t="s">
        <v>91</v>
      </c>
      <c r="F16" s="1">
        <v>207</v>
      </c>
    </row>
    <row r="17" spans="2:6" x14ac:dyDescent="0.25">
      <c r="B17" s="7">
        <v>194275663135</v>
      </c>
      <c r="C17" s="1" t="s">
        <v>13</v>
      </c>
      <c r="D17" s="1" t="s">
        <v>69</v>
      </c>
      <c r="E17" s="1" t="s">
        <v>92</v>
      </c>
      <c r="F17" s="1">
        <v>354</v>
      </c>
    </row>
    <row r="18" spans="2:6" x14ac:dyDescent="0.25">
      <c r="B18" s="7">
        <v>194275663166</v>
      </c>
      <c r="C18" s="1" t="s">
        <v>13</v>
      </c>
      <c r="D18" s="1" t="s">
        <v>72</v>
      </c>
      <c r="E18" s="1" t="s">
        <v>93</v>
      </c>
      <c r="F18" s="1">
        <v>372</v>
      </c>
    </row>
    <row r="19" spans="2:6" x14ac:dyDescent="0.25">
      <c r="B19" s="7">
        <v>198486633222</v>
      </c>
      <c r="C19" s="1" t="s">
        <v>14</v>
      </c>
      <c r="D19" s="1" t="s">
        <v>69</v>
      </c>
      <c r="E19" s="1" t="s">
        <v>94</v>
      </c>
      <c r="F19" s="1">
        <v>87</v>
      </c>
    </row>
    <row r="20" spans="2:6" x14ac:dyDescent="0.25">
      <c r="B20" s="7">
        <v>198486662840</v>
      </c>
      <c r="C20" s="1" t="s">
        <v>14</v>
      </c>
      <c r="D20" s="1" t="s">
        <v>70</v>
      </c>
      <c r="E20" s="1" t="s">
        <v>95</v>
      </c>
      <c r="F20" s="1">
        <v>170</v>
      </c>
    </row>
    <row r="21" spans="2:6" x14ac:dyDescent="0.25">
      <c r="B21" s="7">
        <v>198481926480</v>
      </c>
      <c r="C21" s="1" t="s">
        <v>14</v>
      </c>
      <c r="D21" s="1" t="s">
        <v>71</v>
      </c>
      <c r="E21" s="1" t="s">
        <v>96</v>
      </c>
      <c r="F21" s="1">
        <v>181</v>
      </c>
    </row>
    <row r="22" spans="2:6" x14ac:dyDescent="0.25">
      <c r="B22" s="7">
        <v>198486657662</v>
      </c>
      <c r="C22" s="1" t="s">
        <v>14</v>
      </c>
      <c r="D22" s="1" t="s">
        <v>72</v>
      </c>
      <c r="E22" s="1" t="s">
        <v>97</v>
      </c>
      <c r="F22" s="1">
        <v>160</v>
      </c>
    </row>
    <row r="23" spans="2:6" x14ac:dyDescent="0.25">
      <c r="B23" s="7">
        <v>198486658119</v>
      </c>
      <c r="C23" s="1" t="s">
        <v>14</v>
      </c>
      <c r="D23" s="1" t="s">
        <v>73</v>
      </c>
      <c r="E23" s="1" t="s">
        <v>98</v>
      </c>
      <c r="F23" s="1">
        <v>55</v>
      </c>
    </row>
    <row r="24" spans="2:6" x14ac:dyDescent="0.25">
      <c r="B24" s="7">
        <v>198482923556</v>
      </c>
      <c r="C24" s="1" t="s">
        <v>15</v>
      </c>
      <c r="D24" s="1" t="s">
        <v>68</v>
      </c>
      <c r="E24" s="1" t="s">
        <v>99</v>
      </c>
      <c r="F24" s="1">
        <v>257</v>
      </c>
    </row>
    <row r="25" spans="2:6" x14ac:dyDescent="0.25">
      <c r="B25" s="7">
        <v>198482974480</v>
      </c>
      <c r="C25" s="1" t="s">
        <v>15</v>
      </c>
      <c r="D25" s="1" t="s">
        <v>69</v>
      </c>
      <c r="E25" s="1" t="s">
        <v>100</v>
      </c>
      <c r="F25" s="1">
        <v>581</v>
      </c>
    </row>
    <row r="26" spans="2:6" x14ac:dyDescent="0.25">
      <c r="B26" s="7">
        <v>198483030512</v>
      </c>
      <c r="C26" s="1" t="s">
        <v>15</v>
      </c>
      <c r="D26" s="1" t="s">
        <v>70</v>
      </c>
      <c r="E26" s="1" t="s">
        <v>101</v>
      </c>
      <c r="F26" s="1">
        <v>558</v>
      </c>
    </row>
    <row r="27" spans="2:6" x14ac:dyDescent="0.25">
      <c r="B27" s="7">
        <v>198482972516</v>
      </c>
      <c r="C27" s="1" t="s">
        <v>15</v>
      </c>
      <c r="D27" s="1" t="s">
        <v>71</v>
      </c>
      <c r="E27" s="1" t="s">
        <v>102</v>
      </c>
      <c r="F27" s="1">
        <v>301</v>
      </c>
    </row>
    <row r="28" spans="2:6" x14ac:dyDescent="0.25">
      <c r="B28" s="7">
        <v>198483027697</v>
      </c>
      <c r="C28" s="1" t="s">
        <v>15</v>
      </c>
      <c r="D28" s="1" t="s">
        <v>72</v>
      </c>
      <c r="E28" s="1" t="s">
        <v>103</v>
      </c>
      <c r="F28" s="1">
        <v>79</v>
      </c>
    </row>
    <row r="29" spans="2:6" x14ac:dyDescent="0.25">
      <c r="B29" s="7">
        <v>198482970017</v>
      </c>
      <c r="C29" s="1" t="s">
        <v>16</v>
      </c>
      <c r="D29" s="1" t="s">
        <v>68</v>
      </c>
      <c r="E29" s="1" t="s">
        <v>104</v>
      </c>
      <c r="F29" s="1">
        <v>41</v>
      </c>
    </row>
    <row r="30" spans="2:6" x14ac:dyDescent="0.25">
      <c r="B30" s="7">
        <v>198482917395</v>
      </c>
      <c r="C30" s="1" t="s">
        <v>16</v>
      </c>
      <c r="D30" s="1" t="s">
        <v>69</v>
      </c>
      <c r="E30" s="1" t="s">
        <v>105</v>
      </c>
      <c r="F30" s="1">
        <v>64</v>
      </c>
    </row>
    <row r="31" spans="2:6" x14ac:dyDescent="0.25">
      <c r="B31" s="7">
        <v>198483031281</v>
      </c>
      <c r="C31" s="1" t="s">
        <v>16</v>
      </c>
      <c r="D31" s="1" t="s">
        <v>70</v>
      </c>
      <c r="E31" s="1" t="s">
        <v>106</v>
      </c>
      <c r="F31" s="1">
        <v>285</v>
      </c>
    </row>
    <row r="32" spans="2:6" x14ac:dyDescent="0.25">
      <c r="B32" s="7">
        <v>198482941291</v>
      </c>
      <c r="C32" s="1" t="s">
        <v>16</v>
      </c>
      <c r="D32" s="1" t="s">
        <v>71</v>
      </c>
      <c r="E32" s="1" t="s">
        <v>107</v>
      </c>
      <c r="F32" s="1">
        <v>240</v>
      </c>
    </row>
    <row r="33" spans="2:6" x14ac:dyDescent="0.25">
      <c r="B33" s="7">
        <v>198482989958</v>
      </c>
      <c r="C33" s="1" t="s">
        <v>16</v>
      </c>
      <c r="D33" s="1" t="s">
        <v>72</v>
      </c>
      <c r="E33" s="1" t="s">
        <v>108</v>
      </c>
      <c r="F33" s="1">
        <v>62</v>
      </c>
    </row>
    <row r="34" spans="2:6" x14ac:dyDescent="0.25">
      <c r="B34" s="7">
        <v>198484969088</v>
      </c>
      <c r="C34" s="1" t="s">
        <v>17</v>
      </c>
      <c r="D34" s="1" t="s">
        <v>68</v>
      </c>
      <c r="E34" s="1" t="s">
        <v>109</v>
      </c>
      <c r="F34" s="1">
        <v>77</v>
      </c>
    </row>
    <row r="35" spans="2:6" x14ac:dyDescent="0.25">
      <c r="B35" s="7">
        <v>198484978240</v>
      </c>
      <c r="C35" s="1" t="s">
        <v>17</v>
      </c>
      <c r="D35" s="1" t="s">
        <v>69</v>
      </c>
      <c r="E35" s="1" t="s">
        <v>110</v>
      </c>
      <c r="F35" s="1">
        <v>195</v>
      </c>
    </row>
    <row r="36" spans="2:6" x14ac:dyDescent="0.25">
      <c r="B36" s="7">
        <v>198484934079</v>
      </c>
      <c r="C36" s="1" t="s">
        <v>17</v>
      </c>
      <c r="D36" s="1" t="s">
        <v>70</v>
      </c>
      <c r="E36" s="1" t="s">
        <v>111</v>
      </c>
      <c r="F36" s="1">
        <v>103</v>
      </c>
    </row>
    <row r="37" spans="2:6" x14ac:dyDescent="0.25">
      <c r="B37" s="7">
        <v>198485004634</v>
      </c>
      <c r="C37" s="1" t="s">
        <v>17</v>
      </c>
      <c r="D37" s="1" t="s">
        <v>71</v>
      </c>
      <c r="E37" s="1" t="s">
        <v>112</v>
      </c>
      <c r="F37" s="1">
        <v>44</v>
      </c>
    </row>
    <row r="38" spans="2:6" x14ac:dyDescent="0.25">
      <c r="B38" s="7">
        <v>198484952646</v>
      </c>
      <c r="C38" s="1" t="s">
        <v>17</v>
      </c>
      <c r="D38" s="1" t="s">
        <v>73</v>
      </c>
      <c r="E38" s="1" t="s">
        <v>113</v>
      </c>
      <c r="F38" s="1">
        <v>1</v>
      </c>
    </row>
    <row r="39" spans="2:6" x14ac:dyDescent="0.25">
      <c r="B39" s="7">
        <v>196153992740</v>
      </c>
      <c r="C39" s="1" t="s">
        <v>18</v>
      </c>
      <c r="D39" s="1" t="s">
        <v>69</v>
      </c>
      <c r="E39" s="1" t="s">
        <v>114</v>
      </c>
      <c r="F39" s="1">
        <v>80</v>
      </c>
    </row>
    <row r="40" spans="2:6" x14ac:dyDescent="0.25">
      <c r="B40" s="7">
        <v>196153992757</v>
      </c>
      <c r="C40" s="1" t="s">
        <v>18</v>
      </c>
      <c r="D40" s="1" t="s">
        <v>70</v>
      </c>
      <c r="E40" s="1" t="s">
        <v>115</v>
      </c>
      <c r="F40" s="1">
        <v>179</v>
      </c>
    </row>
    <row r="41" spans="2:6" x14ac:dyDescent="0.25">
      <c r="B41" s="7">
        <v>196153992764</v>
      </c>
      <c r="C41" s="1" t="s">
        <v>18</v>
      </c>
      <c r="D41" s="1" t="s">
        <v>71</v>
      </c>
      <c r="E41" s="1" t="s">
        <v>116</v>
      </c>
      <c r="F41" s="1">
        <v>192</v>
      </c>
    </row>
    <row r="42" spans="2:6" x14ac:dyDescent="0.25">
      <c r="B42" s="7">
        <v>196153992771</v>
      </c>
      <c r="C42" s="1" t="s">
        <v>18</v>
      </c>
      <c r="D42" s="1" t="s">
        <v>72</v>
      </c>
      <c r="E42" s="1" t="s">
        <v>117</v>
      </c>
      <c r="F42" s="1">
        <v>102</v>
      </c>
    </row>
    <row r="43" spans="2:6" x14ac:dyDescent="0.25">
      <c r="B43" s="7">
        <v>196153992788</v>
      </c>
      <c r="C43" s="1" t="s">
        <v>18</v>
      </c>
      <c r="D43" s="1" t="s">
        <v>73</v>
      </c>
      <c r="E43" s="1" t="s">
        <v>118</v>
      </c>
      <c r="F43" s="1">
        <v>32</v>
      </c>
    </row>
    <row r="44" spans="2:6" x14ac:dyDescent="0.25">
      <c r="B44" s="7">
        <v>196608848066</v>
      </c>
      <c r="C44" s="1" t="s">
        <v>19</v>
      </c>
      <c r="D44" s="1" t="s">
        <v>68</v>
      </c>
      <c r="E44" s="1" t="s">
        <v>119</v>
      </c>
      <c r="F44" s="1">
        <v>93</v>
      </c>
    </row>
    <row r="45" spans="2:6" x14ac:dyDescent="0.25">
      <c r="B45" s="7">
        <v>196608848073</v>
      </c>
      <c r="C45" s="1" t="s">
        <v>19</v>
      </c>
      <c r="D45" s="1" t="s">
        <v>69</v>
      </c>
      <c r="E45" s="1" t="s">
        <v>120</v>
      </c>
      <c r="F45" s="1">
        <v>340</v>
      </c>
    </row>
    <row r="46" spans="2:6" x14ac:dyDescent="0.25">
      <c r="B46" s="7">
        <v>196608848080</v>
      </c>
      <c r="C46" s="1" t="s">
        <v>19</v>
      </c>
      <c r="D46" s="1" t="s">
        <v>70</v>
      </c>
      <c r="E46" s="1" t="s">
        <v>121</v>
      </c>
      <c r="F46" s="1">
        <v>127</v>
      </c>
    </row>
    <row r="47" spans="2:6" x14ac:dyDescent="0.25">
      <c r="B47" s="7">
        <v>196608848097</v>
      </c>
      <c r="C47" s="1" t="s">
        <v>19</v>
      </c>
      <c r="D47" s="1" t="s">
        <v>71</v>
      </c>
      <c r="E47" s="1" t="s">
        <v>122</v>
      </c>
      <c r="F47" s="1">
        <v>437</v>
      </c>
    </row>
    <row r="48" spans="2:6" x14ac:dyDescent="0.25">
      <c r="B48" s="7">
        <v>196608848103</v>
      </c>
      <c r="C48" s="1" t="s">
        <v>19</v>
      </c>
      <c r="D48" s="1" t="s">
        <v>72</v>
      </c>
      <c r="E48" s="1" t="s">
        <v>123</v>
      </c>
      <c r="F48" s="1">
        <v>130</v>
      </c>
    </row>
    <row r="49" spans="2:6" x14ac:dyDescent="0.25">
      <c r="B49" s="7">
        <v>197863189482</v>
      </c>
      <c r="C49" s="1" t="s">
        <v>20</v>
      </c>
      <c r="D49" s="1" t="s">
        <v>69</v>
      </c>
      <c r="E49" s="1" t="s">
        <v>124</v>
      </c>
      <c r="F49" s="1">
        <v>188</v>
      </c>
    </row>
    <row r="50" spans="2:6" x14ac:dyDescent="0.25">
      <c r="B50" s="7">
        <v>197863235745</v>
      </c>
      <c r="C50" s="1" t="s">
        <v>20</v>
      </c>
      <c r="D50" s="1" t="s">
        <v>70</v>
      </c>
      <c r="E50" s="1" t="s">
        <v>125</v>
      </c>
      <c r="F50" s="1">
        <v>365</v>
      </c>
    </row>
    <row r="51" spans="2:6" x14ac:dyDescent="0.25">
      <c r="B51" s="7">
        <v>197863271514</v>
      </c>
      <c r="C51" s="1" t="s">
        <v>20</v>
      </c>
      <c r="D51" s="1" t="s">
        <v>71</v>
      </c>
      <c r="E51" s="1" t="s">
        <v>126</v>
      </c>
      <c r="F51" s="1">
        <v>344</v>
      </c>
    </row>
    <row r="52" spans="2:6" x14ac:dyDescent="0.25">
      <c r="B52" s="7">
        <v>197863327716</v>
      </c>
      <c r="C52" s="1" t="s">
        <v>20</v>
      </c>
      <c r="D52" s="1" t="s">
        <v>72</v>
      </c>
      <c r="E52" s="1" t="s">
        <v>127</v>
      </c>
      <c r="F52" s="1">
        <v>229</v>
      </c>
    </row>
    <row r="53" spans="2:6" x14ac:dyDescent="0.25">
      <c r="B53" s="7">
        <v>197863095554</v>
      </c>
      <c r="C53" s="1" t="s">
        <v>20</v>
      </c>
      <c r="D53" s="1" t="s">
        <v>73</v>
      </c>
      <c r="E53" s="1" t="s">
        <v>128</v>
      </c>
      <c r="F53" s="1">
        <v>98</v>
      </c>
    </row>
    <row r="54" spans="2:6" x14ac:dyDescent="0.25">
      <c r="B54" s="7">
        <v>197594639003</v>
      </c>
      <c r="C54" s="1" t="s">
        <v>21</v>
      </c>
      <c r="D54" s="1" t="s">
        <v>68</v>
      </c>
      <c r="E54" s="1" t="s">
        <v>129</v>
      </c>
      <c r="F54" s="1">
        <v>71</v>
      </c>
    </row>
    <row r="55" spans="2:6" x14ac:dyDescent="0.25">
      <c r="B55" s="7">
        <v>197594638617</v>
      </c>
      <c r="C55" s="1" t="s">
        <v>21</v>
      </c>
      <c r="D55" s="1" t="s">
        <v>69</v>
      </c>
      <c r="E55" s="1" t="s">
        <v>130</v>
      </c>
      <c r="F55" s="1">
        <v>204</v>
      </c>
    </row>
    <row r="56" spans="2:6" x14ac:dyDescent="0.25">
      <c r="B56" s="7">
        <v>197594638815</v>
      </c>
      <c r="C56" s="1" t="s">
        <v>21</v>
      </c>
      <c r="D56" s="1" t="s">
        <v>70</v>
      </c>
      <c r="E56" s="1" t="s">
        <v>131</v>
      </c>
      <c r="F56" s="1">
        <v>216</v>
      </c>
    </row>
    <row r="57" spans="2:6" x14ac:dyDescent="0.25">
      <c r="B57" s="7">
        <v>197594637597</v>
      </c>
      <c r="C57" s="1" t="s">
        <v>21</v>
      </c>
      <c r="D57" s="1" t="s">
        <v>71</v>
      </c>
      <c r="E57" s="1" t="s">
        <v>132</v>
      </c>
      <c r="F57" s="1">
        <v>153</v>
      </c>
    </row>
    <row r="58" spans="2:6" x14ac:dyDescent="0.25">
      <c r="B58" s="7">
        <v>197594640009</v>
      </c>
      <c r="C58" s="1" t="s">
        <v>21</v>
      </c>
      <c r="D58" s="1" t="s">
        <v>72</v>
      </c>
      <c r="E58" s="1" t="s">
        <v>133</v>
      </c>
      <c r="F58" s="1">
        <v>47</v>
      </c>
    </row>
    <row r="59" spans="2:6" x14ac:dyDescent="0.25">
      <c r="B59" s="7">
        <v>197859947171</v>
      </c>
      <c r="C59" s="1" t="s">
        <v>22</v>
      </c>
      <c r="D59" s="1" t="s">
        <v>69</v>
      </c>
      <c r="E59" s="1" t="s">
        <v>134</v>
      </c>
      <c r="F59" s="1">
        <v>41</v>
      </c>
    </row>
    <row r="60" spans="2:6" x14ac:dyDescent="0.25">
      <c r="B60" s="7">
        <v>197859938209</v>
      </c>
      <c r="C60" s="1" t="s">
        <v>22</v>
      </c>
      <c r="D60" s="1" t="s">
        <v>70</v>
      </c>
      <c r="E60" s="1" t="s">
        <v>135</v>
      </c>
      <c r="F60" s="1">
        <v>34</v>
      </c>
    </row>
    <row r="61" spans="2:6" x14ac:dyDescent="0.25">
      <c r="B61" s="7">
        <v>197859945634</v>
      </c>
      <c r="C61" s="1" t="s">
        <v>22</v>
      </c>
      <c r="D61" s="1" t="s">
        <v>71</v>
      </c>
      <c r="E61" s="1" t="s">
        <v>136</v>
      </c>
      <c r="F61" s="1">
        <v>205</v>
      </c>
    </row>
    <row r="62" spans="2:6" x14ac:dyDescent="0.25">
      <c r="B62" s="7">
        <v>197859952663</v>
      </c>
      <c r="C62" s="1" t="s">
        <v>22</v>
      </c>
      <c r="D62" s="1" t="s">
        <v>72</v>
      </c>
      <c r="E62" s="1" t="s">
        <v>137</v>
      </c>
      <c r="F62" s="1">
        <v>464</v>
      </c>
    </row>
    <row r="63" spans="2:6" x14ac:dyDescent="0.25">
      <c r="B63" s="7">
        <v>197860505056</v>
      </c>
      <c r="C63" s="1" t="s">
        <v>23</v>
      </c>
      <c r="D63" s="1" t="s">
        <v>71</v>
      </c>
      <c r="E63" s="1" t="s">
        <v>138</v>
      </c>
      <c r="F63" s="1">
        <v>81</v>
      </c>
    </row>
    <row r="64" spans="2:6" x14ac:dyDescent="0.25">
      <c r="B64" s="7">
        <v>197860503120</v>
      </c>
      <c r="C64" s="1" t="s">
        <v>23</v>
      </c>
      <c r="D64" s="1" t="s">
        <v>72</v>
      </c>
      <c r="E64" s="1" t="s">
        <v>139</v>
      </c>
      <c r="F64" s="1">
        <v>112</v>
      </c>
    </row>
    <row r="65" spans="2:6" x14ac:dyDescent="0.25">
      <c r="B65" s="7">
        <v>197860501782</v>
      </c>
      <c r="C65" s="1" t="s">
        <v>23</v>
      </c>
      <c r="D65" s="1" t="s">
        <v>73</v>
      </c>
      <c r="E65" s="1" t="s">
        <v>140</v>
      </c>
      <c r="F65" s="1">
        <v>59</v>
      </c>
    </row>
    <row r="66" spans="2:6" x14ac:dyDescent="0.25">
      <c r="B66" s="7">
        <v>197863990781</v>
      </c>
      <c r="C66" s="1" t="s">
        <v>24</v>
      </c>
      <c r="D66" s="1" t="s">
        <v>69</v>
      </c>
      <c r="E66" s="1" t="s">
        <v>141</v>
      </c>
      <c r="F66" s="1">
        <v>7</v>
      </c>
    </row>
    <row r="67" spans="2:6" x14ac:dyDescent="0.25">
      <c r="B67" s="7">
        <v>197863987637</v>
      </c>
      <c r="C67" s="1" t="s">
        <v>24</v>
      </c>
      <c r="D67" s="1" t="s">
        <v>70</v>
      </c>
      <c r="E67" s="1" t="s">
        <v>142</v>
      </c>
      <c r="F67" s="1">
        <v>31</v>
      </c>
    </row>
    <row r="68" spans="2:6" x14ac:dyDescent="0.25">
      <c r="B68" s="7">
        <v>197863969466</v>
      </c>
      <c r="C68" s="1" t="s">
        <v>24</v>
      </c>
      <c r="D68" s="1" t="s">
        <v>71</v>
      </c>
      <c r="E68" s="1" t="s">
        <v>143</v>
      </c>
      <c r="F68" s="1">
        <v>93</v>
      </c>
    </row>
    <row r="69" spans="2:6" x14ac:dyDescent="0.25">
      <c r="B69" s="7">
        <v>197863964331</v>
      </c>
      <c r="C69" s="1" t="s">
        <v>24</v>
      </c>
      <c r="D69" s="1" t="s">
        <v>72</v>
      </c>
      <c r="E69" s="1" t="s">
        <v>144</v>
      </c>
      <c r="F69" s="1">
        <v>91</v>
      </c>
    </row>
    <row r="70" spans="2:6" x14ac:dyDescent="0.25">
      <c r="B70" s="7">
        <v>197863964881</v>
      </c>
      <c r="C70" s="1" t="s">
        <v>24</v>
      </c>
      <c r="D70" s="1" t="s">
        <v>73</v>
      </c>
      <c r="E70" s="1" t="s">
        <v>145</v>
      </c>
      <c r="F70" s="1">
        <v>146</v>
      </c>
    </row>
    <row r="71" spans="2:6" x14ac:dyDescent="0.25">
      <c r="B71" s="7">
        <v>198483038709</v>
      </c>
      <c r="C71" s="1" t="s">
        <v>25</v>
      </c>
      <c r="D71" s="1" t="s">
        <v>68</v>
      </c>
      <c r="E71" s="1" t="s">
        <v>146</v>
      </c>
      <c r="F71" s="1">
        <v>16</v>
      </c>
    </row>
    <row r="72" spans="2:6" x14ac:dyDescent="0.25">
      <c r="B72" s="7">
        <v>198482920500</v>
      </c>
      <c r="C72" s="1" t="s">
        <v>25</v>
      </c>
      <c r="D72" s="1" t="s">
        <v>69</v>
      </c>
      <c r="E72" s="1" t="s">
        <v>147</v>
      </c>
      <c r="F72" s="1">
        <v>44</v>
      </c>
    </row>
    <row r="73" spans="2:6" x14ac:dyDescent="0.25">
      <c r="B73" s="7">
        <v>198482951061</v>
      </c>
      <c r="C73" s="1" t="s">
        <v>25</v>
      </c>
      <c r="D73" s="1" t="s">
        <v>70</v>
      </c>
      <c r="E73" s="1" t="s">
        <v>148</v>
      </c>
      <c r="F73" s="1">
        <v>54</v>
      </c>
    </row>
    <row r="74" spans="2:6" x14ac:dyDescent="0.25">
      <c r="B74" s="7">
        <v>198482987916</v>
      </c>
      <c r="C74" s="1" t="s">
        <v>25</v>
      </c>
      <c r="D74" s="1" t="s">
        <v>71</v>
      </c>
      <c r="E74" s="1" t="s">
        <v>149</v>
      </c>
      <c r="F74" s="1">
        <v>20</v>
      </c>
    </row>
    <row r="75" spans="2:6" x14ac:dyDescent="0.25">
      <c r="B75" s="7">
        <v>198482908928</v>
      </c>
      <c r="C75" s="1" t="s">
        <v>25</v>
      </c>
      <c r="D75" s="1" t="s">
        <v>72</v>
      </c>
      <c r="E75" s="1" t="s">
        <v>150</v>
      </c>
      <c r="F75" s="1">
        <v>22</v>
      </c>
    </row>
    <row r="76" spans="2:6" x14ac:dyDescent="0.25">
      <c r="B76" s="7">
        <v>198483019647</v>
      </c>
      <c r="C76" s="1" t="s">
        <v>25</v>
      </c>
      <c r="D76" s="1" t="s">
        <v>73</v>
      </c>
      <c r="E76" s="1" t="s">
        <v>151</v>
      </c>
      <c r="F76" s="1">
        <v>10</v>
      </c>
    </row>
    <row r="77" spans="2:6" x14ac:dyDescent="0.25">
      <c r="B77" s="7">
        <v>198481700936</v>
      </c>
      <c r="C77" s="1" t="s">
        <v>26</v>
      </c>
      <c r="D77" s="1" t="s">
        <v>69</v>
      </c>
      <c r="E77" s="1" t="s">
        <v>152</v>
      </c>
      <c r="F77" s="1">
        <v>41</v>
      </c>
    </row>
    <row r="78" spans="2:6" x14ac:dyDescent="0.25">
      <c r="B78" s="7">
        <v>198481691012</v>
      </c>
      <c r="C78" s="1" t="s">
        <v>26</v>
      </c>
      <c r="D78" s="1" t="s">
        <v>70</v>
      </c>
      <c r="E78" s="1" t="s">
        <v>153</v>
      </c>
      <c r="F78" s="1">
        <v>114</v>
      </c>
    </row>
    <row r="79" spans="2:6" x14ac:dyDescent="0.25">
      <c r="B79" s="7">
        <v>198481658862</v>
      </c>
      <c r="C79" s="1" t="s">
        <v>26</v>
      </c>
      <c r="D79" s="1" t="s">
        <v>71</v>
      </c>
      <c r="E79" s="1" t="s">
        <v>154</v>
      </c>
      <c r="F79" s="1">
        <v>129</v>
      </c>
    </row>
    <row r="80" spans="2:6" x14ac:dyDescent="0.25">
      <c r="B80" s="7">
        <v>198481692590</v>
      </c>
      <c r="C80" s="1" t="s">
        <v>26</v>
      </c>
      <c r="D80" s="1" t="s">
        <v>72</v>
      </c>
      <c r="E80" s="1" t="s">
        <v>155</v>
      </c>
      <c r="F80" s="1">
        <v>84</v>
      </c>
    </row>
    <row r="81" spans="2:6" x14ac:dyDescent="0.25">
      <c r="B81" s="7">
        <v>198481696871</v>
      </c>
      <c r="C81" s="1" t="s">
        <v>26</v>
      </c>
      <c r="D81" s="1" t="s">
        <v>73</v>
      </c>
      <c r="E81" s="1" t="s">
        <v>156</v>
      </c>
      <c r="F81" s="1">
        <v>25</v>
      </c>
    </row>
    <row r="82" spans="2:6" x14ac:dyDescent="0.25">
      <c r="B82" s="7">
        <v>198481678556</v>
      </c>
      <c r="C82" s="1" t="s">
        <v>27</v>
      </c>
      <c r="D82" s="1" t="s">
        <v>69</v>
      </c>
      <c r="E82" s="1" t="s">
        <v>157</v>
      </c>
      <c r="F82" s="1">
        <v>26</v>
      </c>
    </row>
    <row r="83" spans="2:6" x14ac:dyDescent="0.25">
      <c r="B83" s="7">
        <v>198481656639</v>
      </c>
      <c r="C83" s="1" t="s">
        <v>27</v>
      </c>
      <c r="D83" s="1" t="s">
        <v>70</v>
      </c>
      <c r="E83" s="1" t="s">
        <v>158</v>
      </c>
      <c r="F83" s="1">
        <v>64</v>
      </c>
    </row>
    <row r="84" spans="2:6" x14ac:dyDescent="0.25">
      <c r="B84" s="7">
        <v>198481679409</v>
      </c>
      <c r="C84" s="1" t="s">
        <v>27</v>
      </c>
      <c r="D84" s="1" t="s">
        <v>71</v>
      </c>
      <c r="E84" s="1" t="s">
        <v>159</v>
      </c>
      <c r="F84" s="1">
        <v>29</v>
      </c>
    </row>
    <row r="85" spans="2:6" x14ac:dyDescent="0.25">
      <c r="B85" s="7">
        <v>198486636988</v>
      </c>
      <c r="C85" s="1" t="s">
        <v>28</v>
      </c>
      <c r="D85" s="1" t="s">
        <v>69</v>
      </c>
      <c r="E85" s="1" t="s">
        <v>160</v>
      </c>
      <c r="F85" s="1">
        <v>26</v>
      </c>
    </row>
    <row r="86" spans="2:6" x14ac:dyDescent="0.25">
      <c r="B86" s="7">
        <v>198486629485</v>
      </c>
      <c r="C86" s="1" t="s">
        <v>28</v>
      </c>
      <c r="D86" s="1" t="s">
        <v>70</v>
      </c>
      <c r="E86" s="1" t="s">
        <v>161</v>
      </c>
      <c r="F86" s="1">
        <v>42</v>
      </c>
    </row>
    <row r="87" spans="2:6" x14ac:dyDescent="0.25">
      <c r="B87" s="7">
        <v>198486625494</v>
      </c>
      <c r="C87" s="1" t="s">
        <v>28</v>
      </c>
      <c r="D87" s="1" t="s">
        <v>71</v>
      </c>
      <c r="E87" s="1" t="s">
        <v>162</v>
      </c>
      <c r="F87" s="1">
        <v>48</v>
      </c>
    </row>
    <row r="88" spans="2:6" x14ac:dyDescent="0.25">
      <c r="B88" s="7">
        <v>198481913008</v>
      </c>
      <c r="C88" s="1" t="s">
        <v>28</v>
      </c>
      <c r="D88" s="1" t="s">
        <v>72</v>
      </c>
      <c r="E88" s="1" t="s">
        <v>163</v>
      </c>
      <c r="F88" s="1">
        <v>24</v>
      </c>
    </row>
    <row r="89" spans="2:6" x14ac:dyDescent="0.25">
      <c r="B89" s="7">
        <v>198486665728</v>
      </c>
      <c r="C89" s="1" t="s">
        <v>28</v>
      </c>
      <c r="D89" s="1" t="s">
        <v>73</v>
      </c>
      <c r="E89" s="1" t="s">
        <v>164</v>
      </c>
      <c r="F89" s="1">
        <v>8</v>
      </c>
    </row>
    <row r="90" spans="2:6" x14ac:dyDescent="0.25">
      <c r="B90" s="7">
        <v>191888647194</v>
      </c>
      <c r="C90" s="1" t="s">
        <v>29</v>
      </c>
      <c r="D90" s="1" t="s">
        <v>69</v>
      </c>
      <c r="E90" s="1" t="s">
        <v>165</v>
      </c>
      <c r="F90" s="1">
        <v>21</v>
      </c>
    </row>
    <row r="91" spans="2:6" x14ac:dyDescent="0.25">
      <c r="B91" s="7">
        <v>191888647200</v>
      </c>
      <c r="C91" s="1" t="s">
        <v>29</v>
      </c>
      <c r="D91" s="1" t="s">
        <v>70</v>
      </c>
      <c r="E91" s="1" t="s">
        <v>166</v>
      </c>
      <c r="F91" s="1">
        <v>53</v>
      </c>
    </row>
    <row r="92" spans="2:6" x14ac:dyDescent="0.25">
      <c r="B92" s="7">
        <v>191888647217</v>
      </c>
      <c r="C92" s="1" t="s">
        <v>29</v>
      </c>
      <c r="D92" s="1" t="s">
        <v>71</v>
      </c>
      <c r="E92" s="1" t="s">
        <v>167</v>
      </c>
      <c r="F92" s="1">
        <v>47</v>
      </c>
    </row>
    <row r="93" spans="2:6" x14ac:dyDescent="0.25">
      <c r="B93" s="7">
        <v>191888647224</v>
      </c>
      <c r="C93" s="1" t="s">
        <v>29</v>
      </c>
      <c r="D93" s="1" t="s">
        <v>72</v>
      </c>
      <c r="E93" s="1" t="s">
        <v>168</v>
      </c>
      <c r="F93" s="1">
        <v>24</v>
      </c>
    </row>
    <row r="94" spans="2:6" x14ac:dyDescent="0.25">
      <c r="B94" s="7">
        <v>197600294387</v>
      </c>
      <c r="C94" s="1" t="s">
        <v>30</v>
      </c>
      <c r="D94" s="1" t="s">
        <v>69</v>
      </c>
      <c r="E94" s="1" t="s">
        <v>169</v>
      </c>
      <c r="F94" s="1">
        <v>30</v>
      </c>
    </row>
    <row r="95" spans="2:6" x14ac:dyDescent="0.25">
      <c r="B95" s="7">
        <v>197600251250</v>
      </c>
      <c r="C95" s="1" t="s">
        <v>30</v>
      </c>
      <c r="D95" s="1" t="s">
        <v>70</v>
      </c>
      <c r="E95" s="1" t="s">
        <v>170</v>
      </c>
      <c r="F95" s="1">
        <v>60</v>
      </c>
    </row>
    <row r="96" spans="2:6" x14ac:dyDescent="0.25">
      <c r="B96" s="7">
        <v>197600274174</v>
      </c>
      <c r="C96" s="1" t="s">
        <v>30</v>
      </c>
      <c r="D96" s="1" t="s">
        <v>71</v>
      </c>
      <c r="E96" s="1" t="s">
        <v>171</v>
      </c>
      <c r="F96" s="1">
        <v>57</v>
      </c>
    </row>
    <row r="97" spans="2:6" x14ac:dyDescent="0.25">
      <c r="B97" s="7">
        <v>197600241077</v>
      </c>
      <c r="C97" s="1" t="s">
        <v>30</v>
      </c>
      <c r="D97" s="1" t="s">
        <v>72</v>
      </c>
      <c r="E97" s="1" t="s">
        <v>172</v>
      </c>
      <c r="F97" s="1">
        <v>20</v>
      </c>
    </row>
  </sheetData>
  <autoFilter ref="B2:F97"/>
  <conditionalFormatting sqref="B1:B1048576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c6bed14-7f9b-4f27-bb3d-c16a74aafb0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NIKE</vt:lpstr>
      <vt:lpstr>EAN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2026-03-23T15:49:28Z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